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120" windowWidth="15576" windowHeight="11520" tabRatio="778"/>
  </bookViews>
  <sheets>
    <sheet name="ΠΕ01" sheetId="1" r:id="rId1"/>
    <sheet name="ΠΕ11" sheetId="12" r:id="rId2"/>
    <sheet name="ΠΕ86 (19-20)" sheetId="16" r:id="rId3"/>
  </sheets>
  <definedNames>
    <definedName name="_xlnm._FilterDatabase" localSheetId="0" hidden="1">ΠΕ01!$A$2:$O$22</definedName>
    <definedName name="_xlnm._FilterDatabase" localSheetId="1" hidden="1">ΠΕ11!$A$2:$O$24</definedName>
    <definedName name="_xlnm._FilterDatabase" localSheetId="2" hidden="1">'ΠΕ86 (19-20)'!$A$2:$O$25</definedName>
    <definedName name="_xlnm.Print_Titles" localSheetId="0">ΠΕ01!$1:$2</definedName>
    <definedName name="_xlnm.Print_Titles" localSheetId="1">ΠΕ11!$1:$2</definedName>
    <definedName name="_xlnm.Print_Titles" localSheetId="2">'ΠΕ86 (19-20)'!$1:$2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2"/>
  <c r="M16" i="16" l="1"/>
  <c r="M9" i="12" l="1"/>
  <c r="M8"/>
  <c r="M4"/>
  <c r="M3"/>
  <c r="M14"/>
  <c r="M24"/>
  <c r="M23"/>
  <c r="M15"/>
  <c r="M20"/>
  <c r="M10"/>
  <c r="M22"/>
  <c r="M16"/>
  <c r="M19"/>
  <c r="M13"/>
  <c r="M17"/>
  <c r="M21"/>
  <c r="M12"/>
  <c r="M7"/>
  <c r="M6"/>
  <c r="M18"/>
  <c r="M11"/>
  <c r="M14" i="16" l="1"/>
  <c r="M24" l="1"/>
  <c r="M4" l="1"/>
  <c r="M18" l="1"/>
  <c r="M9" i="1" l="1"/>
  <c r="M17"/>
  <c r="M18" l="1"/>
  <c r="M6" i="16" l="1"/>
  <c r="M8"/>
  <c r="M20"/>
  <c r="M3"/>
  <c r="M25"/>
  <c r="M10"/>
  <c r="M21"/>
  <c r="M9"/>
  <c r="M22"/>
  <c r="M19"/>
  <c r="M7"/>
  <c r="M13"/>
  <c r="M12"/>
  <c r="M5"/>
  <c r="M15"/>
  <c r="M11"/>
  <c r="M17"/>
  <c r="M23"/>
  <c r="M22" i="1" l="1"/>
  <c r="M21"/>
  <c r="M11" l="1"/>
  <c r="M8"/>
  <c r="M7"/>
  <c r="M10"/>
  <c r="M13"/>
  <c r="M20"/>
  <c r="M16"/>
  <c r="M4"/>
  <c r="M12"/>
  <c r="M3"/>
  <c r="M14"/>
  <c r="M6"/>
  <c r="M19"/>
  <c r="M15"/>
  <c r="M5"/>
</calcChain>
</file>

<file path=xl/sharedStrings.xml><?xml version="1.0" encoding="utf-8"?>
<sst xmlns="http://schemas.openxmlformats.org/spreadsheetml/2006/main" count="580" uniqueCount="304">
  <si>
    <t>A/A</t>
  </si>
  <si>
    <t>ΑΜ</t>
  </si>
  <si>
    <t>Επώνυμο</t>
  </si>
  <si>
    <t>Όνομα</t>
  </si>
  <si>
    <t>Οργανική</t>
  </si>
  <si>
    <t>ΚΑΡΑΓΙΑΝΝΗΣ</t>
  </si>
  <si>
    <t>ΣΤΕΡΓΙΟΣ</t>
  </si>
  <si>
    <t>ΠΑΝΑΓΙΩΤΑ</t>
  </si>
  <si>
    <t>ΚΕΝΤΕΠΟΖΙΔΗΣ</t>
  </si>
  <si>
    <t>ΑΓΓΕΛΟΣ</t>
  </si>
  <si>
    <t>ΚΥΡΙΑΚΙΔΟΥ</t>
  </si>
  <si>
    <t>ΑΓΑΘΗ</t>
  </si>
  <si>
    <t>ΜΟΥΝΤΖΟΥΡΙΔΗΣ</t>
  </si>
  <si>
    <t>ΓΕΩΡΓΙΟΣ</t>
  </si>
  <si>
    <t>ΠΑΠΑΣΤΕΡΙΟΥ</t>
  </si>
  <si>
    <t>ΙΩΑΝΝΗΣ</t>
  </si>
  <si>
    <t>ΚΩΝΣΤΑΝΤΙΝΙΑ</t>
  </si>
  <si>
    <t>ΠΑΠΑΝΙΚΟΣ</t>
  </si>
  <si>
    <t>ΝΙΚΟΛΑΟΣ</t>
  </si>
  <si>
    <t>ΜΠΖΙΩΤΗ</t>
  </si>
  <si>
    <t>ΑΝΑΣΤΑΣΙΑ</t>
  </si>
  <si>
    <t>ΧΑΤΖΗ</t>
  </si>
  <si>
    <t>ΧΑΡΙΤΙΝΗ</t>
  </si>
  <si>
    <t>ΓΥΜΝΑΣΙΟ ΑΝΑΤΟΛΙΚΟΥ</t>
  </si>
  <si>
    <t>ΠΑΠΑΣΤΕΦΑΝΟΥ</t>
  </si>
  <si>
    <t>ΒΙΟΛΕΤΑ</t>
  </si>
  <si>
    <t>ΔΕΣΠΟΙΝΑ</t>
  </si>
  <si>
    <t>ΓΥΜΝΑΣΙΟ ΓΑΛΑΤΙΝΗΣ</t>
  </si>
  <si>
    <t>ΤΕΡΠΟΣ</t>
  </si>
  <si>
    <t>ΧΑΣΑΠΗ</t>
  </si>
  <si>
    <t>ΓΡΑΜΜΑΤΩ</t>
  </si>
  <si>
    <t>ΒΥΤΑΝΙΩΤΗ</t>
  </si>
  <si>
    <t>ΓΟΥΖΟΥΝΗΣ</t>
  </si>
  <si>
    <t>ΣΠΥΡΙΔΩΝΙΔΟΥ</t>
  </si>
  <si>
    <t>ΧΡΥΣΗ</t>
  </si>
  <si>
    <t>ΚΩΝΣΤΑΝΤΙΝΙΔΟΥ</t>
  </si>
  <si>
    <t>ΣΕΒΑΣΤΗ</t>
  </si>
  <si>
    <t>ΛΑΜΠΡΙΑΝΙΔΟΥ</t>
  </si>
  <si>
    <t>ΚΥΡΙΑΚΗ</t>
  </si>
  <si>
    <t>ΓΥΜΝΑΣΙΟ ΠΕΡΔΙΚΚΑ</t>
  </si>
  <si>
    <t>Εντοπ.</t>
  </si>
  <si>
    <t>Συνυπηρ.</t>
  </si>
  <si>
    <t>ΓΥΜΝΑΣΙΟ ΝΕΑΠΟΛΗΣ</t>
  </si>
  <si>
    <t>4ο ΓΥΜΝΑΣΙΟ ΠΤΟΛΕΜΑΪΔΑΣ</t>
  </si>
  <si>
    <t>ΡΟΥΣΣΟΣ</t>
  </si>
  <si>
    <t>ΕΥΣΤΑΘΙΟΣ</t>
  </si>
  <si>
    <t>ΤΖΗΜΟΣ</t>
  </si>
  <si>
    <t>ΓΚΑΤΖΑΛΑΣ</t>
  </si>
  <si>
    <t>ΔΗΜΗΤΡΙΟΣ</t>
  </si>
  <si>
    <t>ΧΡΗΣΤΟΣ</t>
  </si>
  <si>
    <t>ΤΖΙΛΙΝΗ</t>
  </si>
  <si>
    <t>ΧΑΤΖΗΝΑ - ΒΑΙΤΣΗ</t>
  </si>
  <si>
    <t>ΑΘΗΝΑ</t>
  </si>
  <si>
    <t>ΑΒΡΑΝΑΣ</t>
  </si>
  <si>
    <t>ΒΑΣΙΛΙΚΗ</t>
  </si>
  <si>
    <t>ΖΑΡΟΓΙΑΝΝΗ</t>
  </si>
  <si>
    <t>ΙΦΙΓΕΝΕΙΑ</t>
  </si>
  <si>
    <t>ΚΩΝΣΤΑΝΤΙΝΟΣ</t>
  </si>
  <si>
    <t>ΠΑΝΑΡΑ</t>
  </si>
  <si>
    <t>ΠΑΛΙΝΑ</t>
  </si>
  <si>
    <t>ΠΑΠΑΓΙΑΝΝΗΣ</t>
  </si>
  <si>
    <t>ΧΑΡΙΛΑΟΣ</t>
  </si>
  <si>
    <t>ΔΗΜΟΥ</t>
  </si>
  <si>
    <t>ΑΝΑΣΤΑΣΙΟΣ</t>
  </si>
  <si>
    <t>ΑΝΝΑ</t>
  </si>
  <si>
    <t>ΒΑΣΙΛΕΙΟΣ</t>
  </si>
  <si>
    <t>ΒΡΕΤΤΑΚΟΣ</t>
  </si>
  <si>
    <t>ΑΛΕΞΑΝΔΡΟΣ</t>
  </si>
  <si>
    <t>ΛΑΒΑΝΤΣΙΩΤΗΣ</t>
  </si>
  <si>
    <t>ΠΑΝΑΓΙΩΤΗΣ</t>
  </si>
  <si>
    <t>ΚΑΜΠΟΥΡΗ</t>
  </si>
  <si>
    <t>ΣΟΥΛΤΑΝΑ</t>
  </si>
  <si>
    <t>ΝΕΣΤΟΡΟΠΟΥΛΟΣ</t>
  </si>
  <si>
    <t>ΔΑΥΚΑΣ</t>
  </si>
  <si>
    <t>ΣΤΕΦΑΝΟΣ</t>
  </si>
  <si>
    <t>ΓΥΜΝΑΣΙΟ ΚΑΠΝΟΧΩΡΙΟΥ</t>
  </si>
  <si>
    <t>ΓΥΜΝΑΣΙΟ ΚΡΟΚΟΥ</t>
  </si>
  <si>
    <t>6ο ΓΥΜΝΑΣΙΟ ΚΟΖΑΝΗΣ</t>
  </si>
  <si>
    <t>5ο ΓΥΜΝΑΣΙΟ ΚΟΖΑΝΗΣ</t>
  </si>
  <si>
    <t xml:space="preserve">ΣΙΟΥΤΗ </t>
  </si>
  <si>
    <t>ΜΑΛΕΤΣΚΟΣ</t>
  </si>
  <si>
    <t>ΖΗΣΟΠΟΥΛΟΥ</t>
  </si>
  <si>
    <t>ΤΑΡΓΟΝΤΣΙΔΗΣ</t>
  </si>
  <si>
    <t>ΑΝΔΡΟΝΙΚΟΣ</t>
  </si>
  <si>
    <t>ΚΟΚΚΙΝΙΔΗΣ</t>
  </si>
  <si>
    <t>ΜΑΣΤΡΑΝΕΣΤΗΣ</t>
  </si>
  <si>
    <t>ΑΠΟΣΤΟΛΟΣ</t>
  </si>
  <si>
    <t>ΣΑΚΕΛΛΑΡΙΟΥ</t>
  </si>
  <si>
    <t>ΚΑΜΠΟΥΡΗΣ</t>
  </si>
  <si>
    <t>ΖΗΚΟΣ</t>
  </si>
  <si>
    <t>ΑΘΑΝΑΣΙΟΣ</t>
  </si>
  <si>
    <t>ΠΑΠΑΝΙΚΟΛΑΟΥ</t>
  </si>
  <si>
    <t>ΙΩΑΝΝΑ</t>
  </si>
  <si>
    <t>ΒΑΣΔΕΚΗ</t>
  </si>
  <si>
    <t>ΓΕΩΡΓΙΑ</t>
  </si>
  <si>
    <t xml:space="preserve">ΚΥΡΙΑΚΟΥ </t>
  </si>
  <si>
    <t>ΣΚΟΡΔΑΣ</t>
  </si>
  <si>
    <t xml:space="preserve">ΣΕΡΕΦΑ </t>
  </si>
  <si>
    <t>1ο ΕΠΑ.Λ. ΚΟΖΑΝΗΣ</t>
  </si>
  <si>
    <t>ΧΡΙΣΤΙΝΑ</t>
  </si>
  <si>
    <t>ΜΙΧΑΗΛΙΔΗΣ</t>
  </si>
  <si>
    <t>ΣΟΦΙΑ</t>
  </si>
  <si>
    <t>ΧΙΟΝΙΑ</t>
  </si>
  <si>
    <t>ΚΑΛΩΤΑ</t>
  </si>
  <si>
    <t>4ο ΓΥΜΝΑΣΙΟ ΚΟΖΑΝΗΣ</t>
  </si>
  <si>
    <t>2ο ΕΠΑ.Λ. ΚΟΖΑΝΗΣ</t>
  </si>
  <si>
    <t>2ο ΕΠΑ.Λ. ΠΤΟΛΕΜΑΪΔΑΣ</t>
  </si>
  <si>
    <t>Μόρια Συνολ. Υπηρ.</t>
  </si>
  <si>
    <t>Μόρια Δυσμ. Συνθ.</t>
  </si>
  <si>
    <t>Μόρια Οικ. Κατάστ.</t>
  </si>
  <si>
    <t>ΓΥΜΝΑΣΙΟ ΑΙΑΝΗΣ</t>
  </si>
  <si>
    <t>ΓΥΛΤΙΔΗΣ</t>
  </si>
  <si>
    <t>ΓΥΜΝΑΣΙΟ ΣΙΑΤΙΣΤΑΣ</t>
  </si>
  <si>
    <t>ΓΥΜΝΑΣΙΟ ΒΕΛΒΕΝΤΟΥ</t>
  </si>
  <si>
    <t>ΜΟΛΑΣΙΩΤΗΣ</t>
  </si>
  <si>
    <t>ΓΥΜΝΑΣΙΟ ΑΝΑΡΡΑΧΗΣ-ΕΜΠΟΡΙΟΥ</t>
  </si>
  <si>
    <t>1ο ΓΥΜΝΑΣΙΟ ΚΟΖΑΝΗΣ</t>
  </si>
  <si>
    <t>ΓΥΜΝΑΣΙΟ ΛΙΒΑΔΕΡΟΥ</t>
  </si>
  <si>
    <t>ΚΟΥΡΟΥΣ</t>
  </si>
  <si>
    <t>ΓΥΜΝΑΣΙΟ ΠΕΡΔΙΚΑ</t>
  </si>
  <si>
    <t>ΓΥΜΝΑΣΙΟ ΠΟΝΤΟΚΩΜΗΣ</t>
  </si>
  <si>
    <t>ΓΥΜΝΑΣΙΟ ΕΜΠΩΝΑ Δ/ΝΗΣΟΥ</t>
  </si>
  <si>
    <t>ΧΑΣΙΩΤΗΣ</t>
  </si>
  <si>
    <t>ΤΖΟΥΝΟΠΟΥΛΟΥ</t>
  </si>
  <si>
    <t>ΤΟΠΑΛΙΔΟΥ</t>
  </si>
  <si>
    <t>Α. Οργαν.</t>
  </si>
  <si>
    <t>Συμπλ.</t>
  </si>
  <si>
    <t>Β. Προσ.</t>
  </si>
  <si>
    <t>Τοποθ.</t>
  </si>
  <si>
    <t>Γ. Από Απόσπαση</t>
  </si>
  <si>
    <t>Γ. Οργαν.</t>
  </si>
  <si>
    <t>Απόσπαση</t>
  </si>
  <si>
    <t>ΓΕΝΙΚΟ ΛΥΚΕΙΟ ΒΕΛΒΕΝΤΟΥ</t>
  </si>
  <si>
    <t>ΘΕΟΔΩΡΟΓΛΟΥ</t>
  </si>
  <si>
    <t>3ο ΓΕΝΙΚΟ ΛΥΚΕΙΟ ΠΤΟΛΕΜΑΪΔΑΣ</t>
  </si>
  <si>
    <t>1ο ΕΠΑ.Λ ΠΤΟΛΕΜΑΪΔΑΣ</t>
  </si>
  <si>
    <t>1ο ΕΠΑ.Λ ΚΟΖΑΝΗΣ</t>
  </si>
  <si>
    <t>ΓΕΝΙΚΟ ΛΥΚΕΙΟ ΝΕΑΠΟΛΗΣ</t>
  </si>
  <si>
    <t>2ο ΕΠΑ.Λ ΚΟΖΑΝΗΣ</t>
  </si>
  <si>
    <t>4ο ΕΣΠΕΡΙΝΟ ΕΠΑ.Λ ΚΟΖΑΝΗΣ</t>
  </si>
  <si>
    <t>ΓΕΝΙΚΟ ΛΥΚΕΙΟ ΣΙΑΤΙΣΤΑΣ</t>
  </si>
  <si>
    <t>4ο ΓΕΝΙΚΟ ΛΥΚΕΙΟ ΚΟΖΑΝΗΣ</t>
  </si>
  <si>
    <t>2ο ΓΕΝΙΚΟ ΛΥΚΕΙΟ ΠΤΟΛΕΜΑΪΔΑΣ</t>
  </si>
  <si>
    <t>3ο ΓΕΝΙΚΟ ΛΥΚΕΙΟ ΚΟΖΑΝΗΣ</t>
  </si>
  <si>
    <t>1ο ΓΕΝΙΚΟ ΛΥΚΕΙΟ ΠΤΟΛΕΜΑΪΔΑΣ</t>
  </si>
  <si>
    <t>1ο ΓΕΝΙΚΟ ΛΥΚΕΙΟ ΚΟΖΑΝΗΣ</t>
  </si>
  <si>
    <t>ΓΕΝΙΚΟ ΛΥΚΕΙΟ  ΣΕΡΒΙΩΝ</t>
  </si>
  <si>
    <t>ΝΙΚΟΛΑΪΔΟΥ</t>
  </si>
  <si>
    <t>1ο ΕΠΑ.Λ. ΠΤΟΛΕΜΑΪΔΑΣ</t>
  </si>
  <si>
    <t>Κοζάνη</t>
  </si>
  <si>
    <t>Εορδαίας</t>
  </si>
  <si>
    <t>Εορδαία</t>
  </si>
  <si>
    <t>Βόιο</t>
  </si>
  <si>
    <t>Σερβίων - Βελβεντού</t>
  </si>
  <si>
    <t>Είδος Τοποθ.</t>
  </si>
  <si>
    <t>Τύπος Αίτ.</t>
  </si>
  <si>
    <t>Σύνολο Μορίων</t>
  </si>
  <si>
    <t>Επιλογές</t>
  </si>
  <si>
    <t>Σερβίων-Βελβεντού</t>
  </si>
  <si>
    <t>ΔΑΛΑΓΙΩΡΓΟΣ</t>
  </si>
  <si>
    <t>ΔΑΛΑΣ</t>
  </si>
  <si>
    <t>ΤΣΑΛΙΚΙΔΗΣ</t>
  </si>
  <si>
    <t>ΓΚΑΡΑΣ</t>
  </si>
  <si>
    <t>ΚΥΡΙΑΖΗ</t>
  </si>
  <si>
    <t>ΑΒΡΑΑΜ</t>
  </si>
  <si>
    <t>ΒΟΛΑΚΗΣ</t>
  </si>
  <si>
    <t>ΕΠΑ.Λ. Σιάτιστας</t>
  </si>
  <si>
    <t>4ο Εσπερινό ΕΠΑ.Λ. Κοζάνης</t>
  </si>
  <si>
    <t>ΜΠΛΙΑΤΣΙΟΥ</t>
  </si>
  <si>
    <t xml:space="preserve"> ΓΥΜΝΑΣΙΟ ΚΟΝΤΑΡΙΩΤΙΣΣΑΣ ΠΙΕΡΙΑΣ</t>
  </si>
  <si>
    <t>4ο Εσπερ. ΕΠΑ.Λ. Κοζ.</t>
  </si>
  <si>
    <t>Γυμ. Βελβ.</t>
  </si>
  <si>
    <t>Μουσ. Σχολ. Πτολ.</t>
  </si>
  <si>
    <t>Γυμν. Λευκοπηγής-Αιανής-Ξηρολίμνης, 4ο-3ο Γυμν. Κοζ.</t>
  </si>
  <si>
    <t>1ο ΕΠΑ.Λ. Κοζ., 2ο ΕΠΑ.Λ. Πτολ., Εσπ. Γυμν. Κοζ., Εσπ. ΓΕ.Λ. Κοζ., Γυμν. Λευκοπηγής, Καλλιτεχνικό Γυμν. Αιανής</t>
  </si>
  <si>
    <t>ΓΕ.Λ. Βελβεντού</t>
  </si>
  <si>
    <t>6ο-4ο-3ο Γυμν. Κοζ., ή σε οποιοδήποτε άλλο σχολείο (Γυμν.) εντός πόλης</t>
  </si>
  <si>
    <t>Γυμν. Περδίκκα, 2ο ΕΠΑ.Λ. Πτολ., Γυμν. Αναρ.-Εμπορίου, 3ο Γυμν. Πτολ.</t>
  </si>
  <si>
    <t>1ο ΓΕ.Λ. Πτολ., Μουσ. Σχολ. Πτολ.</t>
  </si>
  <si>
    <t>Καλλιτεχνικό Γυμν. Κοζ., Γυμν. Κρόκου-Ξηρολίμνης-Λευκοπηγής-Αιανής</t>
  </si>
  <si>
    <t>1ο-4ο Γυμν. Πτολ., Μουσ. Σχολ. Πτολ., 3ο-2ο- Γυμν. Πτολ. Γυμν. Περδίκκα-Αναρ.Εμπορίου-2ο ΕΠΑ.Λ. Πτολ, 2ο ΓΕ.Λ. Πτολ., 1ο ΓΕ.Λ. Πτολ.</t>
  </si>
  <si>
    <t>3ο ΓΕ.Λ. Κοζ., Γυμν. Κρόκου</t>
  </si>
  <si>
    <t>ΕΠΑ.Λ. Σιάτιστας, Γυμν. Ξηρολίμνης</t>
  </si>
  <si>
    <t>Γυμν. Κρόκου, 3ο-4ο Γυμν. Κοζ., Καλλιτεχνικό Γυμν. Κοζ., Γυμν. Λευκοπηγής</t>
  </si>
  <si>
    <t>Γυμν. Ξηρολίμνης, Εσπ. ΓΕ.Λ. Κοζ.</t>
  </si>
  <si>
    <t>Εσπ. ΓΕ.Λ. Κοζ., Εσπ. Γυμν. Κοζ., Γυμν. Λευκοπηγής, 3ο ΓΕ.Λ. Κοζ., 3ο-4ο-6ο Γυμν. Κοζ.</t>
  </si>
  <si>
    <t>ΓΕ.Λ. Νεάπολης</t>
  </si>
  <si>
    <t>Γυμν. Αναρ. Εμπορίου, 1ο ΓΕ.Λ. Πτολ., 1ο-4ο-3ο-2ο Γυμν. Πτολ., 3ο Εσπ. ΕΠΑ.Λ. Πτολ., 2ο ΕΠΑ.Λ. Πτολ.</t>
  </si>
  <si>
    <t>Εσπ. ΓΕ.Λ. Κοζ., Εσπ. Γυμν. Κοζ., 5ο-3ο-4ο Γυμν. Κοζ.</t>
  </si>
  <si>
    <t>Γυμν. Κρόκου, 3ο ΓΕ.Λ. Κοζ., 1ο ΓΕ.Λ. Πτολ., ΓΕ.Λ. Βελβεντού, 3ο-4ο Γυμν. Κοζ., Γυμν. Λευκοπηγής, 1ο ΕΠΑ.Λ. Κοζ., Γυμν. Αιανής, Μου. Σχολ. Πτολ., 6ο-1ο-2ο-3ο Γυμν. Πτολ., 2ο ΕΠΑ.Λ. Πτολ.</t>
  </si>
  <si>
    <t>Γυμν. Με Λ.Τ. Πενταλόφου</t>
  </si>
  <si>
    <t>4ο-1ο-3ο Γυμν. Πτολ.</t>
  </si>
  <si>
    <t>ΚΑΛΗΜΕΡΗΣ</t>
  </si>
  <si>
    <t>ΧΑΡΙΣΙΟΣ</t>
  </si>
  <si>
    <t>2ο ΕΠΑ.Λ.ΚΟΖΑΝΗΣ</t>
  </si>
  <si>
    <t>ΠΑΣΧΑΛΙΔΗΣ</t>
  </si>
  <si>
    <t>Π.Υ.Σ.Π.Ε. Κοζ., 1ο ΕΠΑ.Λ. Κοζ., 8ο, 5ο Γυμ. Κοζ., 1ο Γ.ΕΛ. Κοζ., Γυμ. Λευκοπ., Ξηρολ.</t>
  </si>
  <si>
    <t>1ο ΓΕ.Λ. Κοζάνης, ΓΕ.Λ. Σερβίων, 8ο Γυμ. Κοζ., ΓΕ.Λ. Κοζ., Γυμ. Κοζ.</t>
  </si>
  <si>
    <t>8ο, 5ο Γυμ. Κοζ., 4ο Εσπερ. ΕΠΑ.Λ. Κοζ., 2ο ΕΠΑ.Λ. Κοζ., 1ο ΓΕ.Λ. Κοζ., Μουσ. Σχ. Σιάτ., Γυμ Ξηρολ.</t>
  </si>
  <si>
    <t>8ο, 5ο Γυμ. Κοζ., Γυμ. Λευκ., 3ο, 6ο, 1ο, 2ο Γυμ. Κοζ., Γυμ. Ξηρολ., 2ο, 1ο ΕΠΑ.Λ. Κοζ.</t>
  </si>
  <si>
    <t xml:space="preserve">Γυμ. κ' ΓΕΛ. Νεάπολ., </t>
  </si>
  <si>
    <t>1ο ΓΕ.Λ. Κοζάνης, 8ο Γυμ. Κοζ., Γυμ. Ξηρολ., 1ο ΕΠΑ.Λ. Κοζ., Γυμ. Ποντοκ., Λευκοπ.</t>
  </si>
  <si>
    <t>3ο Εσπερ. ΕΠΑ.Λ. Πτολ., Μουσ. Σχ. Πτολ., 2ο ΓΕ.Λ. Πτολ., 1ο, 5ο Γυμ. Πτολ., 2ο, 1ο ΕΠΑ.Λ. Πτολ., 3ο, 4ο Γυμ. Πτολ., 1ο ΓΕ.Λ. Πτολ.</t>
  </si>
  <si>
    <t>Καλλ. Γυμ. Κοζ., 1ο ΕΠΑ.Λ. Κοζ., Μουσ. Σχ. Πτολ., Σχολεία Σιάτ., Γυμ. Κοζ. (όχι Εσπερ.), ΓΕ.Λ. - ΕΠΑ.Λ. Κοζ. (όχι Εσπερ.), ΓΕ.Λ. Σερβ., Γυμ. - ΓΕ.Λ. Εορδαίας (όχι Εσπερ.)</t>
  </si>
  <si>
    <t>2ο ΓΕ.Λ. Πτολ., Μουσ. Σχ. Πτολ., 5ο Γυμ. Πτολ., 1ο ΓΕ.Λ. Πτολ., 1ο Γυμ. Πτολ.</t>
  </si>
  <si>
    <t>Εσπερ. ΓΕ.Λ. Κοζ.</t>
  </si>
  <si>
    <t>ΕΠΑ.Λ. Σιάτ., 8ο Γυμ. Κοζ., 2ο, 1ο ΕΠΑ.Λ. Κοζ., Γυμ. Λευκ., Γυμ. Ξηρολ., Μουσ. Σχ. Σιάτ., ΓΕ.Λ. Σερβ., Μουσ. Σχ. Πτολ.</t>
  </si>
  <si>
    <t>1ο Γυμ. Κοζ., Μουσ. Σχ. Πτολ.</t>
  </si>
  <si>
    <t>Μουσ. Σχ. Πτολ., 2ο ΕΠΑ.Λ. Πτολ., 1ο Γυμ. Πτολ.</t>
  </si>
  <si>
    <t>3ο Εσπερ. ΕΠΑ.Λ. Πτολ., 2ο ΓΕ.Λ. Πτολ., Μουσ. Σχ. Πτολ.</t>
  </si>
  <si>
    <t>4ο Εσπερ. ΕΠΑ.Λ. Κοζ., Μουσ. Σχ. Πτολ., Εσπερ. Γυμ. Κοζ., Γυμ. Ξηρολ., 8ο Γυμ. Κοζ.,</t>
  </si>
  <si>
    <t>Π.Υ.Σ.Π.Ε. Κοζ., 1ο, 2ο, 3ο, 4ο, 5ο, 6ο, 8ο Γυμ. Κοζ., Γυμ. Λευκ., Ξηρολ.</t>
  </si>
  <si>
    <t>Γυμ. Σιάτ.</t>
  </si>
  <si>
    <t>Γυμ. Λιβαδ., ΕΠΑ.Λ. Σιάτ., 2ο ΕΠΑ.Λ. Κοζ., 8ο Γυμ. Κοζ., Καλλ. Γυμ. Κοζ., Γυμ. Σιάτ., Λευκ., Ξηρολ.</t>
  </si>
  <si>
    <t>Γυμ. Ποντ., 2ο, 1ο, 3ο, 5ο Γυμ. Πτολ., Γυμ. Αναρρ. Εμπορ., Ανατολ., 3ο Εσπερ. ΕΠΑ.Λ. Πτολ., 2ο, 1ο ΕΠΑ.Λ. Πτολ., 1ο, 2ο, 3ο ΓΕ.Λ. Πτολ., Μουσ. Σχ. Πτολ., Γυμ. Κοζ.</t>
  </si>
  <si>
    <t>1ο ΓΕ.Λ. Κοζ., Εσπερ. Γυμ. Κοζ., Γυμ. Ξηρολ., Εσπερ. ΓΕ.Λ. Κοζ., Γυμ. Λευκ., 5ο, 8ο Γυμ. Κοζ.</t>
  </si>
  <si>
    <t>8ο, 5ο Γυμ. Κοζ.</t>
  </si>
  <si>
    <t>4ο ΓΕ.Λ. Κοζ., Γυμν. Λευκοπηγής, 2ο-3ο ΓΕ.Λ. Κοζ., 1ο Γυμν. Κοζ., σε οποιοδήποτε ΓΕ.Λ. ή Γυμνάσιο έχει τις περισσότερες ώρες</t>
  </si>
  <si>
    <t>2ο ΕΠΑ.Λ. Κοζ., 6ο Γυμν. Κοζ., ΓΕ.Λ. Κοζ., Γυμν. Κοζ.</t>
  </si>
  <si>
    <t>4ο Εσπ. ΕΠΑ.Λ. Κοζ., Εσπ. ΓΕ.Λ. Κοζ.</t>
  </si>
  <si>
    <t>ΕΠΑ.Λ. Σερβίων, Γυμν. Λιβαδερού, Γυμν. Σερβίων</t>
  </si>
  <si>
    <t>1ο-2ο-3ο ΓΕ.Λ. Πτολ., Γυμν. Αναρρ. Εμπορίου</t>
  </si>
  <si>
    <t>3ο Εσπ. ΕΠΑ.Λ. Πτολ., 2ο-1ο-5ο Γυμν. Πτολ., 1ο ΓΕ.Λ. Πτολ., Γυμν. Περδίκκα</t>
  </si>
  <si>
    <t>Γυμν. Σερβίων, ΕΠΑ.Λ. Σερβίων</t>
  </si>
  <si>
    <t>Γυμν. Περδίκκα, 1ο ΓΕ.Λ. Πτολ., 5ο Γυμν. Πτολ.</t>
  </si>
  <si>
    <t>ΚΑΛΑΜΑΡΑ</t>
  </si>
  <si>
    <t>4ο Εσπ. ΕΠΑ.Λ. Κοζ.</t>
  </si>
  <si>
    <t>1ο ΕΠΑ.Λ. Κοζ., 1ο Ε.Κ. Κοζ.</t>
  </si>
  <si>
    <t>3ο ΓΕ.Λ. Κοζ., 1ο Γυμν. Κοζ., 4ο ΓΕ.Λ. Κοζ. (κατά προτίμηση σε ΓΕ.Λ.)</t>
  </si>
  <si>
    <t>2ο ΕΠΑ.Λ. Κοζ., Γυμν. Λευκοπηγής, 3ο ΓΕ.Λ. Κοζ., 3ο-4ο Γυμν. Κοζ., 2ο ΓΕ.Λ. Κοζ., 1ο-6ο Γυμν. Κοζ., Καλλιτ. Γυμν. Κοζ.</t>
  </si>
  <si>
    <t>Γυμν. Λευκοπηγής, 4ο ΓΕ.Λ. Κοζ., 1ο-3ο Γυμν. Κοζ.</t>
  </si>
  <si>
    <t>1ο-4ο-2ο-5ο-6ο-3ο Γυμν. Κοζ., 4ο-3ο-2ο-1ο ΓΕ.Λ. Κοζ.</t>
  </si>
  <si>
    <t>Γυμν. Σερβίων, ΓΕ.Λ. Σερβίων, Γυμν. Λιβαδερού, ΕΠΑ.Λ. Σερβίων</t>
  </si>
  <si>
    <t>2ο-3ο ΓΕ.Λ. Κοζ., 1ο Γυμν. Κοζ</t>
  </si>
  <si>
    <t>Πρόσθετη Διδακτική Στήριξη</t>
  </si>
  <si>
    <t>4ο Εσπ. ΕΠΑ.Λ. Κοζ., Εσπ. ΓΕ.Λ. Κοζ., 2ο ΕΠΑ.Λ. Κοζ.</t>
  </si>
  <si>
    <t>Γυμν. Σιάτιστας</t>
  </si>
  <si>
    <t>Τοποθετήσεις, Διαθέσεις ΠΕ86 (19, 20) - Πληροφορικής κατά την 22η/17 - 09 - 2018 Συνεδρίαση του Π.Υ.Σ.Δ.Ε. Κοζάνης</t>
  </si>
  <si>
    <t>Τοποθετήσεις, Διαθέσεις ΠΕ11 - Φυσικής Αγωγής κατά την 22η/17 - 09 - 2018 Συνεδρίαση του Π.Υ.Σ.Δ.Ε. Κοζάνης</t>
  </si>
  <si>
    <t>Τοποθετήσεις, Διαθέσεις ΠΕ01 - Θεολόγων κατά την 22η/17 - 09 - 2018 Συνεδρίαση του Π.Υ.Σ.Δ.Ε. Κοζάνης</t>
  </si>
  <si>
    <t>Διάθεση 9 ώρες στο Γυμνάσιο Σιάτιστας</t>
  </si>
  <si>
    <t>22η/17 - 09 - 2018 Συνεδρίαση του Π.Υ.Σ.Δ.Ε. Κοζάνης</t>
  </si>
  <si>
    <t>Διάθεση 11 ώρες στο Εσπερινό ΓΕ.Λ. Κοζάνης</t>
  </si>
  <si>
    <t>Διάθεση 6 ώρες στο 3ο Γυμνάσιο Κοζάνης και 2 ώρες στο 5ο Γυμνάσιο Κοζάνης</t>
  </si>
  <si>
    <t>Διάθεση 6 ώρες στο Γυμνάσιο Βελβεντού</t>
  </si>
  <si>
    <t>Διάθεση 6 ώρες στο Γυμνάσιο Ξηρολίμνης και 4 ώρες στο Γυμνάσιο Λευκοπηγής</t>
  </si>
  <si>
    <t>Διάθεση 14 ώρες στο 1ο Γυμνάσιο Πτολεμαΐδας και 3 ώρες Γυμνάσιο Ποντοκώμης</t>
  </si>
  <si>
    <t>Εξ ολοκλήρου διάθεση στο Μουσικό Σχολείο Πτολεμαΐδας</t>
  </si>
  <si>
    <t>Εξ ολοκλήρου διάθεση στο Μουσικό Σχολείο Σιάτιστας</t>
  </si>
  <si>
    <t>Διάθεση 6 ώρες στο 1ο ΓΕ.Λ. Κοζάνης</t>
  </si>
  <si>
    <t>Διάθεση 10 ώρες στο 3ο Εσπερινό ΕΠΑ.Λ. Πτολεμαΐδας</t>
  </si>
  <si>
    <t>Διάθεση 4 ώρες στο 5ο Γυμνάσιο Πτολεμαΐδας</t>
  </si>
  <si>
    <t>Διάθεση 10 ώρες στο 8ο Γυμνάσιο Κοζάνης</t>
  </si>
  <si>
    <t>Διάθεση 7 ώρες στο ΓΕ.Λ. Σερβίων</t>
  </si>
  <si>
    <t>Τοποθέτηση στο 1ο ΕΠΑ.Λ. Κοζάνης (10) με διάθεση 6 ώρες στο Γυμνάσιο Λιβαδερού</t>
  </si>
  <si>
    <t>Διάθεση 3 ώρες στο Εσπερινό Γυμνάσιο Κοζάνης</t>
  </si>
  <si>
    <t>Διάθεση 8 ώρες στο ΓΕ.Λ. Νεάπολης και 6 ώρες στο Γυμνάσιο Νεάπολης</t>
  </si>
  <si>
    <t>Διάθεση 2 ώρες στο Γυμνάσιο Ξηρολίμνης</t>
  </si>
  <si>
    <t>Διάθεση 3 ώρες στο ΕΠΑ.Λ. Σιάτιστας</t>
  </si>
  <si>
    <t>Διάθεση 8 ώρες στο Μουσικό Σχολείο Πτολεμαΐδας</t>
  </si>
  <si>
    <t>Διάθεση 10 ώρες στο ΓΕ.Λ. Νεάπολης</t>
  </si>
  <si>
    <t>Διάθεση 9 ώρες στο 2ο ΕΠΑ.Λ. Πτολεμαΐδας και 6 ώρες στο Γυμνάσιο Περδίκκα</t>
  </si>
  <si>
    <t>Διάθεση 6 ώρες στο 4ο Γυμνάσιο Κοζάνης, 6 ώρες στο 3ο Γυμνάσιο Κοζάνης και 2 ώρες στο 6ο Γυμνάσιο Κοζάνης</t>
  </si>
  <si>
    <t>Διάθεση 6 ώρες στο Γυμνάσιο Λευκοπηγής</t>
  </si>
  <si>
    <t>Εξ ολοκλήρου στο 1ο ΓΕ.Λ. Πτολεμαΐδας</t>
  </si>
  <si>
    <t>Διάθεση 8 ώρες στο ΓΕ.Λ. Βελβεντού</t>
  </si>
  <si>
    <t>Διάθεση 4 ώρες στο Γυμνάσιο Ξηρολίμνης και 3 ώρες στο Καλλιτεχνικό Γυμνάσιο Κοζάνης</t>
  </si>
  <si>
    <t>Διάθεση 6 ώρες στο 1ο ΕΠΑ.Λ. Κοζάνης και 4 ώρες στο 5ο Γυμνάσιο Κοζάνης</t>
  </si>
  <si>
    <t>Διάθεση 4 ώρες στο Εσπερινό ΓΕ.Λ. Κοζάνης και 3 ώρες στο Εσπερινό Γυμνάσιο Κοζάνης</t>
  </si>
  <si>
    <t>Διάθεση 12 ώρες στο 3ο ΓΕ.Λ. Κοζάνης</t>
  </si>
  <si>
    <t>Διάθεση 6 ώρες στο Γυμνάσιο Αιανής και 4 ώρες στο 3ο ΓΕ.Λ. Κοζάνης</t>
  </si>
  <si>
    <t>Διάθεση 6 ώρες στο Γυμνάσιο Εμπορίου - Αναρράχης, 4 ώρες στο 1ο Γυμνάσιο Πτολεμαΐδας και 2 ώρες στο 1ο ΓΕ.Λ. Πτολεμαΐδας</t>
  </si>
  <si>
    <t>Διάθεση 4 ώρες στο 4ο Γυμνάσιο Πτολεμαΐδας και 2 ώρες στο 3ο Γυμνάσιο Πτολεμαΐδας</t>
  </si>
  <si>
    <t>Διάθεση 12 ώρες στο 2ο ΕΠΑ.Λ. Κοζάνης</t>
  </si>
  <si>
    <t>Διάθεση 5 ώρες στο ΕΠΑ.Λ. Σιάτιστας</t>
  </si>
  <si>
    <t>Διάθεση 4 ώρες στο 4ο Εσπερινό ΕΠΑ.Λ. Κοζάνης και 1 ώρα στο Εσπερινό ΓΕ.Λ. Κοζάνης</t>
  </si>
  <si>
    <t>Διάθεση 4 ώρες στο Γυμνάσιο Σιάτιστας</t>
  </si>
  <si>
    <t>Διάθεση 8 ώρες στο Γυμνάσιο Σερβίων</t>
  </si>
  <si>
    <t>Διάθεση 10 ώρες στο 3ο ΓΕ.Λ. Κοζάνης</t>
  </si>
  <si>
    <t>Διάθεση 7 ώρες στο 2ο ΓΕ.Λ. Κοζάνης και 6 ώρες στο 3ο Γυμνάσιο Κοζάνης και 4 ώρες στο 2ο ΕΠΑ.Λ. Κοζάνης</t>
  </si>
  <si>
    <t>Διάθεση 2 ώρες στο Γυμνάσιο Σερβίων</t>
  </si>
  <si>
    <t>Διάθεση 5 ώρες στο ΕΠΑ.Λ. Σερβίων</t>
  </si>
  <si>
    <t>Διάθεση 6 ώρες στο 3ο ΓΕ.Λ. Κοζάνης, 4 ώρες στο 1ο Γυμνάσιο Κοζάνης και 5 ώρες στο Καλλιτεχνικό Γυμνάσιο Κοζάνης</t>
  </si>
  <si>
    <t>Διάιεση 6 ώρες στο Γυμνάσιο Λευκοπηγής και 6 ώρες στο 4ο ΓΕ.Λ. Κοζάνης</t>
  </si>
  <si>
    <t>Εξ ολοκλήρου διάθεση στο 4ο Εσπερινό ΕΠΑ.Λ. Κοζάνης</t>
  </si>
  <si>
    <t>Διάθεση 4 ώρες στο 3ο Εσπερινό ΠΕ.ΑΛ. Πτολεμαΐδας και 2 ώρες στο 2ο Γυμνάσιο Πτολεμαΐδας</t>
  </si>
  <si>
    <t>Απόσπαση στο Γυμνάσιο Σερβίων</t>
  </si>
  <si>
    <t>Νέα προσωρινή τοποθέτηση στο 1ο Γυμνάσιο Κοζάνης</t>
  </si>
  <si>
    <t>Νέα προσωρινή τοποθέτηση στο 1ο ΕΠΑ.Λ. Πτολεμαΐδας</t>
  </si>
  <si>
    <t>Νέα προσωρινή τοποθέτηση στο Εσπερινό ΓΕ.Λ. Κοζάνης</t>
  </si>
  <si>
    <t>Διάθεση 6 ώρες στο Μουσικό Σχολείο Σιάτιστας</t>
  </si>
  <si>
    <t>Νέα προσωρινή τοποθέτηση στο 2ο Γυμνάσιο Πτολεμαΐδας, με διάθεση 2 ώρες στο ΕΠΑ.Λ. Σερβίων και 1 ώρα στο 3ο Εσπερινό ΕΠΑ.Λ. Πτολεμαΐδας</t>
  </si>
  <si>
    <t>Νέα προσωρινή τοποθέτηση στο Γυμνάσιο Λιβαδερού</t>
  </si>
  <si>
    <t>Νέα προσωρινή τοποθέτηση στο Διαπολιτισμικό Γυμνάσιο με Λ.Τ. Πενταλόφου</t>
  </si>
  <si>
    <t>Νέα προσωρινή τοποθέτηση στο 6ο Γυμνάσιο Κοζάνης</t>
  </si>
  <si>
    <t>Νέα προσωρινή τοποθέτηση στο 4ο Γυμνάσιο Κοζάνης με διάθεση 2 ώρες στο 2ο Γυμνάσιο Κοζάνης</t>
  </si>
  <si>
    <t>Νέα προσωρινή τοποθέτηση στο Γυμνάσιο Περδίκκα, με διάθεση 6 ώρες στο 5ο Γυμνάσιο Πτολεμαΐδας και 2 ώρες στο 1ο Γυμνάσιο Πτολεμαΐδας</t>
  </si>
  <si>
    <t>Νέα προσωρινή τοποθέτηση στο 4ο Εσπερινό ΕΠΑ.Λ. Κοζάνης</t>
  </si>
  <si>
    <t>Νέα προσωρινή τοποθέτηση στο 1ο ΕΠΑ.Λ. Κοζάνης με διάθεση 3 ώρες στο Καλλιτεχνικό Γυμνάσιο Κοζάνης</t>
  </si>
  <si>
    <t>Διάθεση 8 ώρες 1ο Γυμνάσιο Πτολεμαΐδας</t>
  </si>
  <si>
    <t>Διάθεση 9 ώρες στο Γυμνάσιο Εμπορίου - Αναρράχης</t>
  </si>
  <si>
    <t>Νέα προσωρινή τοποθέτηση στο 2ο ΕΠΑ.Λ. Κοζάνης (8) με διάθεση 6 ώρες στο ΓΕ.Λ. Νεάπολης και 4 ώρες στο 5ο Γυμνάσιο Κοζάνης</t>
  </si>
  <si>
    <t>Νέα τοποθέτηση στο Γυμνάσιο Περδίκκα (12) με διάθεση 8 ώρες στο 1ο Γυμνάσιο Πτολεμαΐδας</t>
  </si>
  <si>
    <t>Νέα τοποθέτηση στο Γυμνάσιο με Λ.Τ. Τσοτυλίου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</si>
</sst>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7" fillId="0" borderId="0"/>
  </cellStyleXfs>
  <cellXfs count="22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2" borderId="2" xfId="2" applyFont="1" applyAlignment="1">
      <alignment horizontal="center" vertical="center" wrapText="1"/>
    </xf>
    <xf numFmtId="0" fontId="1" fillId="0" borderId="0" xfId="0" applyFont="1"/>
    <xf numFmtId="0" fontId="3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/>
    </xf>
    <xf numFmtId="0" fontId="2" fillId="0" borderId="1" xfId="1" applyAlignment="1">
      <alignment horizontal="center" vertical="center" wrapText="1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O22"/>
  <sheetViews>
    <sheetView tabSelected="1" view="pageBreakPreview" zoomScaleNormal="85" zoomScaleSheetLayoutView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O23" sqref="O23"/>
    </sheetView>
  </sheetViews>
  <sheetFormatPr defaultColWidth="22.5546875" defaultRowHeight="10.199999999999999"/>
  <cols>
    <col min="1" max="1" width="3.6640625" style="3" bestFit="1" customWidth="1"/>
    <col min="2" max="2" width="6.109375" style="3" bestFit="1" customWidth="1"/>
    <col min="3" max="3" width="12.33203125" style="3" bestFit="1" customWidth="1"/>
    <col min="4" max="4" width="11.6640625" style="3" customWidth="1"/>
    <col min="5" max="5" width="26.109375" style="3" customWidth="1"/>
    <col min="6" max="6" width="10.44140625" style="3" customWidth="1"/>
    <col min="7" max="7" width="11.109375" style="3" customWidth="1"/>
    <col min="8" max="10" width="7" style="3" customWidth="1"/>
    <col min="11" max="11" width="7.33203125" style="3" customWidth="1"/>
    <col min="12" max="12" width="7.6640625" style="3" customWidth="1"/>
    <col min="13" max="13" width="10" style="3" customWidth="1"/>
    <col min="14" max="14" width="15.5546875" style="3" customWidth="1"/>
    <col min="15" max="15" width="18.33203125" style="3" bestFit="1" customWidth="1"/>
    <col min="16" max="16384" width="22.5546875" style="3"/>
  </cols>
  <sheetData>
    <row r="1" spans="1:15" ht="20.399999999999999" thickBot="1">
      <c r="A1" s="20" t="s">
        <v>239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1.2" thickTop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154</v>
      </c>
      <c r="G2" s="10" t="s">
        <v>155</v>
      </c>
      <c r="H2" s="10" t="s">
        <v>107</v>
      </c>
      <c r="I2" s="10" t="s">
        <v>108</v>
      </c>
      <c r="J2" s="10" t="s">
        <v>109</v>
      </c>
      <c r="K2" s="10" t="s">
        <v>40</v>
      </c>
      <c r="L2" s="10" t="s">
        <v>41</v>
      </c>
      <c r="M2" s="10" t="s">
        <v>156</v>
      </c>
      <c r="N2" s="10" t="s">
        <v>157</v>
      </c>
      <c r="O2" s="10" t="s">
        <v>241</v>
      </c>
    </row>
    <row r="3" spans="1:15" ht="20.399999999999999">
      <c r="A3" s="2">
        <v>1</v>
      </c>
      <c r="B3" s="18">
        <v>179004</v>
      </c>
      <c r="C3" s="1" t="s">
        <v>17</v>
      </c>
      <c r="D3" s="1" t="s">
        <v>18</v>
      </c>
      <c r="E3" s="6" t="s">
        <v>112</v>
      </c>
      <c r="F3" s="6" t="s">
        <v>125</v>
      </c>
      <c r="G3" s="1" t="s">
        <v>126</v>
      </c>
      <c r="H3" s="6">
        <v>61.25</v>
      </c>
      <c r="I3" s="6">
        <v>132.56</v>
      </c>
      <c r="J3" s="6"/>
      <c r="K3" s="12"/>
      <c r="L3" s="12"/>
      <c r="M3" s="13">
        <f t="shared" ref="M3:M22" si="0">H3+I3+J3</f>
        <v>193.81</v>
      </c>
      <c r="N3" s="12" t="s">
        <v>184</v>
      </c>
      <c r="O3" s="19" t="s">
        <v>257</v>
      </c>
    </row>
    <row r="4" spans="1:15" ht="20.399999999999999">
      <c r="A4" s="2">
        <v>2</v>
      </c>
      <c r="B4" s="18">
        <v>186347</v>
      </c>
      <c r="C4" s="6" t="s">
        <v>19</v>
      </c>
      <c r="D4" s="6" t="s">
        <v>20</v>
      </c>
      <c r="E4" s="6" t="s">
        <v>140</v>
      </c>
      <c r="F4" s="6" t="s">
        <v>125</v>
      </c>
      <c r="G4" s="6" t="s">
        <v>126</v>
      </c>
      <c r="H4" s="6">
        <v>56.66</v>
      </c>
      <c r="I4" s="6">
        <v>132.9</v>
      </c>
      <c r="J4" s="6">
        <v>4</v>
      </c>
      <c r="K4" s="12" t="s">
        <v>152</v>
      </c>
      <c r="L4" s="12"/>
      <c r="M4" s="13">
        <f t="shared" si="0"/>
        <v>193.56</v>
      </c>
      <c r="N4" s="12" t="s">
        <v>182</v>
      </c>
      <c r="O4" s="19" t="s">
        <v>258</v>
      </c>
    </row>
    <row r="5" spans="1:15" ht="30.6">
      <c r="A5" s="2">
        <v>3</v>
      </c>
      <c r="B5" s="18">
        <v>182413</v>
      </c>
      <c r="C5" s="1" t="s">
        <v>21</v>
      </c>
      <c r="D5" s="1" t="s">
        <v>22</v>
      </c>
      <c r="E5" s="1" t="s">
        <v>23</v>
      </c>
      <c r="F5" s="6" t="s">
        <v>125</v>
      </c>
      <c r="G5" s="1" t="s">
        <v>126</v>
      </c>
      <c r="H5" s="6">
        <v>50.2</v>
      </c>
      <c r="I5" s="6">
        <v>136.78</v>
      </c>
      <c r="J5" s="6"/>
      <c r="K5" s="12"/>
      <c r="L5" s="12"/>
      <c r="M5" s="13">
        <f t="shared" si="0"/>
        <v>186.98000000000002</v>
      </c>
      <c r="N5" s="12" t="s">
        <v>172</v>
      </c>
      <c r="O5" s="19" t="s">
        <v>259</v>
      </c>
    </row>
    <row r="6" spans="1:15" ht="20.399999999999999">
      <c r="A6" s="2">
        <v>4</v>
      </c>
      <c r="B6" s="18">
        <v>183195</v>
      </c>
      <c r="C6" s="6" t="s">
        <v>24</v>
      </c>
      <c r="D6" s="6" t="s">
        <v>25</v>
      </c>
      <c r="E6" s="6" t="s">
        <v>42</v>
      </c>
      <c r="F6" s="6" t="s">
        <v>125</v>
      </c>
      <c r="G6" s="6" t="s">
        <v>126</v>
      </c>
      <c r="H6" s="6">
        <v>47.5</v>
      </c>
      <c r="I6" s="6">
        <v>127.32</v>
      </c>
      <c r="J6" s="6">
        <v>8</v>
      </c>
      <c r="K6" s="12" t="s">
        <v>152</v>
      </c>
      <c r="L6" s="12" t="s">
        <v>152</v>
      </c>
      <c r="M6" s="13">
        <f t="shared" si="0"/>
        <v>182.82</v>
      </c>
      <c r="N6" s="12" t="s">
        <v>186</v>
      </c>
      <c r="O6" s="19" t="s">
        <v>260</v>
      </c>
    </row>
    <row r="7" spans="1:15" ht="40.799999999999997">
      <c r="A7" s="2">
        <v>5</v>
      </c>
      <c r="B7" s="18">
        <v>189022</v>
      </c>
      <c r="C7" s="1" t="s">
        <v>8</v>
      </c>
      <c r="D7" s="1" t="s">
        <v>9</v>
      </c>
      <c r="E7" s="6" t="s">
        <v>135</v>
      </c>
      <c r="F7" s="6" t="s">
        <v>125</v>
      </c>
      <c r="G7" s="6" t="s">
        <v>126</v>
      </c>
      <c r="H7" s="6">
        <v>43.33</v>
      </c>
      <c r="I7" s="6">
        <v>127.07</v>
      </c>
      <c r="J7" s="6"/>
      <c r="K7" s="12" t="s">
        <v>149</v>
      </c>
      <c r="L7" s="12"/>
      <c r="M7" s="13">
        <f t="shared" si="0"/>
        <v>170.39999999999998</v>
      </c>
      <c r="N7" s="12" t="s">
        <v>177</v>
      </c>
      <c r="O7" s="19" t="s">
        <v>261</v>
      </c>
    </row>
    <row r="8" spans="1:15" ht="51">
      <c r="A8" s="2">
        <v>6</v>
      </c>
      <c r="B8" s="18">
        <v>169403</v>
      </c>
      <c r="C8" s="1" t="s">
        <v>5</v>
      </c>
      <c r="D8" s="1" t="s">
        <v>6</v>
      </c>
      <c r="E8" s="1" t="s">
        <v>116</v>
      </c>
      <c r="F8" s="6" t="s">
        <v>125</v>
      </c>
      <c r="G8" s="1" t="s">
        <v>126</v>
      </c>
      <c r="H8" s="6">
        <v>64.790000000000006</v>
      </c>
      <c r="I8" s="6">
        <v>96.85</v>
      </c>
      <c r="J8" s="6">
        <v>8</v>
      </c>
      <c r="K8" s="12"/>
      <c r="L8" s="12" t="s">
        <v>149</v>
      </c>
      <c r="M8" s="13">
        <f t="shared" si="0"/>
        <v>169.64</v>
      </c>
      <c r="N8" s="12" t="s">
        <v>176</v>
      </c>
      <c r="O8" s="19" t="s">
        <v>262</v>
      </c>
    </row>
    <row r="9" spans="1:15" ht="30.6">
      <c r="A9" s="2">
        <v>7</v>
      </c>
      <c r="B9" s="1">
        <v>155511</v>
      </c>
      <c r="C9" s="1" t="s">
        <v>165</v>
      </c>
      <c r="D9" s="1" t="s">
        <v>69</v>
      </c>
      <c r="E9" s="6" t="s">
        <v>76</v>
      </c>
      <c r="F9" s="6" t="s">
        <v>125</v>
      </c>
      <c r="G9" s="1" t="s">
        <v>126</v>
      </c>
      <c r="H9" s="6">
        <v>78.12</v>
      </c>
      <c r="I9" s="6">
        <v>85.18</v>
      </c>
      <c r="J9" s="6">
        <v>4</v>
      </c>
      <c r="K9" s="12"/>
      <c r="L9" s="12" t="s">
        <v>149</v>
      </c>
      <c r="M9" s="13">
        <f t="shared" si="0"/>
        <v>167.3</v>
      </c>
      <c r="N9" s="12" t="s">
        <v>173</v>
      </c>
      <c r="O9" s="19" t="s">
        <v>263</v>
      </c>
    </row>
    <row r="10" spans="1:15" ht="20.399999999999999">
      <c r="A10" s="2">
        <v>8</v>
      </c>
      <c r="B10" s="18">
        <v>192516</v>
      </c>
      <c r="C10" s="1" t="s">
        <v>10</v>
      </c>
      <c r="D10" s="1" t="s">
        <v>11</v>
      </c>
      <c r="E10" s="6" t="s">
        <v>142</v>
      </c>
      <c r="F10" s="6" t="s">
        <v>125</v>
      </c>
      <c r="G10" s="1" t="s">
        <v>126</v>
      </c>
      <c r="H10" s="6">
        <v>48.54</v>
      </c>
      <c r="I10" s="6">
        <v>103.43</v>
      </c>
      <c r="J10" s="6">
        <v>8</v>
      </c>
      <c r="K10" s="12" t="s">
        <v>150</v>
      </c>
      <c r="L10" s="12"/>
      <c r="M10" s="13">
        <f t="shared" si="0"/>
        <v>159.97</v>
      </c>
      <c r="N10" s="12" t="s">
        <v>178</v>
      </c>
      <c r="O10" s="19" t="s">
        <v>264</v>
      </c>
    </row>
    <row r="11" spans="1:15" ht="20.399999999999999">
      <c r="A11" s="2">
        <v>9</v>
      </c>
      <c r="B11" s="18">
        <v>196726</v>
      </c>
      <c r="C11" s="1" t="s">
        <v>32</v>
      </c>
      <c r="D11" s="1" t="s">
        <v>18</v>
      </c>
      <c r="E11" s="6" t="s">
        <v>113</v>
      </c>
      <c r="F11" s="6" t="s">
        <v>125</v>
      </c>
      <c r="G11" s="6" t="s">
        <v>126</v>
      </c>
      <c r="H11" s="6">
        <v>37.5</v>
      </c>
      <c r="I11" s="6">
        <v>121.15</v>
      </c>
      <c r="J11" s="6"/>
      <c r="K11" s="12"/>
      <c r="L11" s="12"/>
      <c r="M11" s="13">
        <f t="shared" si="0"/>
        <v>158.65</v>
      </c>
      <c r="N11" s="12" t="s">
        <v>175</v>
      </c>
      <c r="O11" s="19" t="s">
        <v>265</v>
      </c>
    </row>
    <row r="12" spans="1:15" ht="40.799999999999997">
      <c r="A12" s="2">
        <v>10</v>
      </c>
      <c r="B12" s="18">
        <v>195037</v>
      </c>
      <c r="C12" s="1" t="s">
        <v>147</v>
      </c>
      <c r="D12" s="1" t="s">
        <v>26</v>
      </c>
      <c r="E12" s="6" t="s">
        <v>75</v>
      </c>
      <c r="F12" s="6" t="s">
        <v>125</v>
      </c>
      <c r="G12" s="1" t="s">
        <v>126</v>
      </c>
      <c r="H12" s="6">
        <v>41.87</v>
      </c>
      <c r="I12" s="6">
        <v>106.65</v>
      </c>
      <c r="J12" s="6">
        <v>8</v>
      </c>
      <c r="K12" s="12" t="s">
        <v>158</v>
      </c>
      <c r="L12" s="12" t="s">
        <v>149</v>
      </c>
      <c r="M12" s="13">
        <f t="shared" si="0"/>
        <v>156.52000000000001</v>
      </c>
      <c r="N12" s="12" t="s">
        <v>183</v>
      </c>
      <c r="O12" s="19" t="s">
        <v>267</v>
      </c>
    </row>
    <row r="13" spans="1:15" ht="40.799999999999997">
      <c r="A13" s="2">
        <v>11</v>
      </c>
      <c r="B13" s="18">
        <v>189032</v>
      </c>
      <c r="C13" s="1" t="s">
        <v>35</v>
      </c>
      <c r="D13" s="1" t="s">
        <v>36</v>
      </c>
      <c r="E13" s="6" t="s">
        <v>27</v>
      </c>
      <c r="F13" s="6" t="s">
        <v>125</v>
      </c>
      <c r="G13" s="1" t="s">
        <v>126</v>
      </c>
      <c r="H13" s="6">
        <v>42.5</v>
      </c>
      <c r="I13" s="6">
        <v>95.82</v>
      </c>
      <c r="J13" s="6">
        <v>18</v>
      </c>
      <c r="K13" s="12" t="s">
        <v>149</v>
      </c>
      <c r="L13" s="12" t="s">
        <v>149</v>
      </c>
      <c r="M13" s="13">
        <f t="shared" si="0"/>
        <v>156.32</v>
      </c>
      <c r="N13" s="12" t="s">
        <v>179</v>
      </c>
      <c r="O13" s="19" t="s">
        <v>266</v>
      </c>
    </row>
    <row r="14" spans="1:15" ht="51">
      <c r="A14" s="2">
        <v>12</v>
      </c>
      <c r="B14" s="18">
        <v>195042</v>
      </c>
      <c r="C14" s="6" t="s">
        <v>14</v>
      </c>
      <c r="D14" s="6" t="s">
        <v>15</v>
      </c>
      <c r="E14" s="6" t="s">
        <v>138</v>
      </c>
      <c r="F14" s="6" t="s">
        <v>125</v>
      </c>
      <c r="G14" s="6" t="s">
        <v>126</v>
      </c>
      <c r="H14" s="6">
        <v>41.87</v>
      </c>
      <c r="I14" s="6">
        <v>99.15</v>
      </c>
      <c r="J14" s="6">
        <v>12</v>
      </c>
      <c r="K14" s="12"/>
      <c r="L14" s="12" t="s">
        <v>149</v>
      </c>
      <c r="M14" s="13">
        <f t="shared" si="0"/>
        <v>153.02000000000001</v>
      </c>
      <c r="N14" s="12" t="s">
        <v>185</v>
      </c>
      <c r="O14" s="19" t="s">
        <v>269</v>
      </c>
    </row>
    <row r="15" spans="1:15" ht="40.799999999999997">
      <c r="A15" s="2">
        <v>13</v>
      </c>
      <c r="B15" s="1">
        <v>261650</v>
      </c>
      <c r="C15" s="1" t="s">
        <v>28</v>
      </c>
      <c r="D15" s="1" t="s">
        <v>57</v>
      </c>
      <c r="E15" s="1" t="s">
        <v>145</v>
      </c>
      <c r="F15" s="6" t="s">
        <v>125</v>
      </c>
      <c r="G15" s="6" t="s">
        <v>126</v>
      </c>
      <c r="H15" s="6">
        <v>46.45</v>
      </c>
      <c r="I15" s="6">
        <v>80.459999999999994</v>
      </c>
      <c r="J15" s="6">
        <v>25</v>
      </c>
      <c r="K15" s="12" t="s">
        <v>149</v>
      </c>
      <c r="L15" s="12" t="s">
        <v>149</v>
      </c>
      <c r="M15" s="13">
        <f t="shared" si="0"/>
        <v>151.91</v>
      </c>
      <c r="N15" s="12" t="s">
        <v>188</v>
      </c>
      <c r="O15" s="19" t="s">
        <v>268</v>
      </c>
    </row>
    <row r="16" spans="1:15" ht="30.6">
      <c r="A16" s="2">
        <v>14</v>
      </c>
      <c r="B16" s="1">
        <v>169443</v>
      </c>
      <c r="C16" s="1" t="s">
        <v>12</v>
      </c>
      <c r="D16" s="1" t="s">
        <v>13</v>
      </c>
      <c r="E16" s="1" t="s">
        <v>141</v>
      </c>
      <c r="F16" s="6" t="s">
        <v>125</v>
      </c>
      <c r="G16" s="6" t="s">
        <v>126</v>
      </c>
      <c r="H16" s="6">
        <v>68.75</v>
      </c>
      <c r="I16" s="6">
        <v>72.319999999999993</v>
      </c>
      <c r="J16" s="6">
        <v>4</v>
      </c>
      <c r="K16" s="12" t="s">
        <v>149</v>
      </c>
      <c r="L16" s="12"/>
      <c r="M16" s="13">
        <f t="shared" si="0"/>
        <v>145.07</v>
      </c>
      <c r="N16" s="12" t="s">
        <v>181</v>
      </c>
      <c r="O16" s="19" t="s">
        <v>270</v>
      </c>
    </row>
    <row r="17" spans="1:15" ht="61.2">
      <c r="A17" s="2">
        <v>15</v>
      </c>
      <c r="B17" s="1">
        <v>188997</v>
      </c>
      <c r="C17" s="1" t="s">
        <v>31</v>
      </c>
      <c r="D17" s="1" t="s">
        <v>16</v>
      </c>
      <c r="E17" s="6" t="s">
        <v>139</v>
      </c>
      <c r="F17" s="6" t="s">
        <v>125</v>
      </c>
      <c r="G17" s="6" t="s">
        <v>126</v>
      </c>
      <c r="H17" s="6">
        <v>50.62</v>
      </c>
      <c r="I17" s="6">
        <v>80.150000000000006</v>
      </c>
      <c r="J17" s="6">
        <v>8</v>
      </c>
      <c r="K17" s="12" t="s">
        <v>149</v>
      </c>
      <c r="L17" s="12"/>
      <c r="M17" s="13">
        <f t="shared" si="0"/>
        <v>138.77000000000001</v>
      </c>
      <c r="N17" s="12" t="s">
        <v>174</v>
      </c>
      <c r="O17" s="19" t="s">
        <v>271</v>
      </c>
    </row>
    <row r="18" spans="1:15" ht="40.799999999999997">
      <c r="A18" s="2">
        <v>16</v>
      </c>
      <c r="B18" s="18">
        <v>216292</v>
      </c>
      <c r="C18" s="1" t="s">
        <v>29</v>
      </c>
      <c r="D18" s="1" t="s">
        <v>30</v>
      </c>
      <c r="E18" s="1" t="s">
        <v>134</v>
      </c>
      <c r="F18" s="6" t="s">
        <v>125</v>
      </c>
      <c r="G18" s="6" t="s">
        <v>126</v>
      </c>
      <c r="H18" s="6">
        <v>30.2</v>
      </c>
      <c r="I18" s="6">
        <v>63.5</v>
      </c>
      <c r="J18" s="6">
        <v>18</v>
      </c>
      <c r="K18" s="12" t="s">
        <v>150</v>
      </c>
      <c r="L18" s="12" t="s">
        <v>150</v>
      </c>
      <c r="M18" s="13">
        <f t="shared" si="0"/>
        <v>111.7</v>
      </c>
      <c r="N18" s="12" t="s">
        <v>191</v>
      </c>
      <c r="O18" s="19" t="s">
        <v>272</v>
      </c>
    </row>
    <row r="19" spans="1:15" ht="61.2">
      <c r="A19" s="2">
        <v>17</v>
      </c>
      <c r="B19" s="18">
        <v>192821</v>
      </c>
      <c r="C19" s="6" t="s">
        <v>33</v>
      </c>
      <c r="D19" s="6" t="s">
        <v>34</v>
      </c>
      <c r="E19" s="6" t="s">
        <v>144</v>
      </c>
      <c r="F19" s="6" t="s">
        <v>127</v>
      </c>
      <c r="G19" s="6" t="s">
        <v>128</v>
      </c>
      <c r="H19" s="6">
        <v>40</v>
      </c>
      <c r="I19" s="6">
        <v>107.14</v>
      </c>
      <c r="J19" s="6">
        <v>8</v>
      </c>
      <c r="K19" s="12" t="s">
        <v>150</v>
      </c>
      <c r="L19" s="12" t="s">
        <v>150</v>
      </c>
      <c r="M19" s="13">
        <f t="shared" si="0"/>
        <v>155.13999999999999</v>
      </c>
      <c r="N19" s="12" t="s">
        <v>187</v>
      </c>
      <c r="O19" s="19" t="s">
        <v>291</v>
      </c>
    </row>
    <row r="20" spans="1:15" ht="71.400000000000006">
      <c r="A20" s="2">
        <v>18</v>
      </c>
      <c r="B20" s="18">
        <v>195021</v>
      </c>
      <c r="C20" s="6" t="s">
        <v>37</v>
      </c>
      <c r="D20" s="6" t="s">
        <v>38</v>
      </c>
      <c r="E20" s="6" t="s">
        <v>144</v>
      </c>
      <c r="F20" s="6" t="s">
        <v>127</v>
      </c>
      <c r="G20" s="6" t="s">
        <v>128</v>
      </c>
      <c r="H20" s="6">
        <v>41.04</v>
      </c>
      <c r="I20" s="6">
        <v>87.27</v>
      </c>
      <c r="J20" s="6">
        <v>8</v>
      </c>
      <c r="K20" s="12"/>
      <c r="L20" s="12"/>
      <c r="M20" s="13">
        <f t="shared" si="0"/>
        <v>136.31</v>
      </c>
      <c r="N20" s="12" t="s">
        <v>180</v>
      </c>
      <c r="O20" s="19" t="s">
        <v>292</v>
      </c>
    </row>
    <row r="21" spans="1:15" ht="91.8">
      <c r="A21" s="2">
        <v>19</v>
      </c>
      <c r="B21" s="1">
        <v>205832</v>
      </c>
      <c r="C21" s="1" t="s">
        <v>123</v>
      </c>
      <c r="D21" s="1" t="s">
        <v>7</v>
      </c>
      <c r="E21" s="6" t="s">
        <v>75</v>
      </c>
      <c r="F21" s="6" t="s">
        <v>127</v>
      </c>
      <c r="G21" s="6" t="s">
        <v>128</v>
      </c>
      <c r="H21" s="6">
        <v>35</v>
      </c>
      <c r="I21" s="6">
        <v>72.94</v>
      </c>
      <c r="J21" s="6">
        <v>18</v>
      </c>
      <c r="K21" s="12"/>
      <c r="L21" s="12"/>
      <c r="M21" s="13">
        <f t="shared" si="0"/>
        <v>125.94</v>
      </c>
      <c r="N21" s="12" t="s">
        <v>189</v>
      </c>
      <c r="O21" s="19" t="s">
        <v>292</v>
      </c>
    </row>
    <row r="22" spans="1:15" s="4" customFormat="1" ht="40.799999999999997">
      <c r="A22" s="2">
        <v>20</v>
      </c>
      <c r="B22" s="1">
        <v>228479</v>
      </c>
      <c r="C22" s="1" t="s">
        <v>124</v>
      </c>
      <c r="D22" s="1" t="s">
        <v>64</v>
      </c>
      <c r="E22" s="1" t="s">
        <v>137</v>
      </c>
      <c r="F22" s="6" t="s">
        <v>127</v>
      </c>
      <c r="G22" s="6" t="s">
        <v>128</v>
      </c>
      <c r="H22" s="6">
        <v>22.5</v>
      </c>
      <c r="I22" s="6">
        <v>68.95</v>
      </c>
      <c r="J22" s="6">
        <v>25</v>
      </c>
      <c r="K22" s="12" t="s">
        <v>152</v>
      </c>
      <c r="L22" s="12"/>
      <c r="M22" s="13">
        <f t="shared" si="0"/>
        <v>116.45</v>
      </c>
      <c r="N22" s="12" t="s">
        <v>190</v>
      </c>
      <c r="O22" s="19" t="s">
        <v>293</v>
      </c>
    </row>
  </sheetData>
  <autoFilter ref="A2:O22">
    <sortState ref="A3:O25">
      <sortCondition ref="F3:F25"/>
      <sortCondition descending="1" ref="M3:M25"/>
    </sortState>
  </autoFilter>
  <sortState ref="B3:N31">
    <sortCondition ref="C3:C31"/>
  </sortState>
  <mergeCells count="1">
    <mergeCell ref="A1:O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1"/>
  <dimension ref="A1:O24"/>
  <sheetViews>
    <sheetView view="pageBreakPreview" zoomScaleNormal="115" zoomScaleSheetLayoutView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O22" sqref="O22"/>
    </sheetView>
  </sheetViews>
  <sheetFormatPr defaultColWidth="25.109375" defaultRowHeight="14.4"/>
  <cols>
    <col min="1" max="1" width="3.6640625" bestFit="1" customWidth="1"/>
    <col min="2" max="2" width="6.109375" bestFit="1" customWidth="1"/>
    <col min="3" max="3" width="12.33203125" bestFit="1" customWidth="1"/>
    <col min="4" max="4" width="11.33203125" customWidth="1"/>
    <col min="5" max="5" width="25.33203125" customWidth="1"/>
    <col min="6" max="6" width="9" customWidth="1"/>
    <col min="7" max="7" width="10.109375" customWidth="1"/>
    <col min="8" max="10" width="8.88671875" style="5" customWidth="1"/>
    <col min="11" max="11" width="10.109375" customWidth="1"/>
    <col min="12" max="12" width="8.6640625" customWidth="1"/>
    <col min="13" max="13" width="7.109375" style="5" customWidth="1"/>
    <col min="14" max="14" width="14.6640625" customWidth="1"/>
    <col min="15" max="15" width="16.33203125" customWidth="1"/>
  </cols>
  <sheetData>
    <row r="1" spans="1:15" ht="20.399999999999999" thickBot="1">
      <c r="A1" s="20" t="s">
        <v>238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1.2" thickTop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154</v>
      </c>
      <c r="G2" s="10" t="s">
        <v>155</v>
      </c>
      <c r="H2" s="10" t="s">
        <v>107</v>
      </c>
      <c r="I2" s="10" t="s">
        <v>108</v>
      </c>
      <c r="J2" s="10" t="s">
        <v>109</v>
      </c>
      <c r="K2" s="10" t="s">
        <v>40</v>
      </c>
      <c r="L2" s="10" t="s">
        <v>41</v>
      </c>
      <c r="M2" s="10" t="s">
        <v>156</v>
      </c>
      <c r="N2" s="10" t="s">
        <v>157</v>
      </c>
      <c r="O2" s="10" t="s">
        <v>241</v>
      </c>
    </row>
    <row r="3" spans="1:15" ht="20.399999999999999">
      <c r="A3" s="2">
        <v>1</v>
      </c>
      <c r="B3" s="18">
        <v>143700</v>
      </c>
      <c r="C3" s="6" t="s">
        <v>44</v>
      </c>
      <c r="D3" s="6" t="s">
        <v>45</v>
      </c>
      <c r="E3" s="6" t="s">
        <v>120</v>
      </c>
      <c r="F3" s="6" t="s">
        <v>125</v>
      </c>
      <c r="G3" s="6" t="s">
        <v>126</v>
      </c>
      <c r="H3" s="6">
        <v>87.5</v>
      </c>
      <c r="I3" s="6">
        <v>193</v>
      </c>
      <c r="J3" s="6">
        <v>4</v>
      </c>
      <c r="K3" s="12" t="s">
        <v>149</v>
      </c>
      <c r="L3" s="12"/>
      <c r="M3" s="13">
        <f t="shared" ref="M3:M24" si="0">H3+I3+J3</f>
        <v>284.5</v>
      </c>
      <c r="N3" s="12" t="s">
        <v>234</v>
      </c>
      <c r="O3" s="19" t="s">
        <v>234</v>
      </c>
    </row>
    <row r="4" spans="1:15" ht="30.6">
      <c r="A4" s="2">
        <v>2</v>
      </c>
      <c r="B4" s="6">
        <v>178824</v>
      </c>
      <c r="C4" s="6" t="s">
        <v>46</v>
      </c>
      <c r="D4" s="6" t="s">
        <v>15</v>
      </c>
      <c r="E4" s="8" t="s">
        <v>75</v>
      </c>
      <c r="F4" s="6" t="s">
        <v>125</v>
      </c>
      <c r="G4" s="6" t="s">
        <v>126</v>
      </c>
      <c r="H4" s="6">
        <v>67.91</v>
      </c>
      <c r="I4" s="6">
        <v>138.91999999999999</v>
      </c>
      <c r="J4" s="6">
        <v>12</v>
      </c>
      <c r="K4" s="12" t="s">
        <v>149</v>
      </c>
      <c r="L4" s="12" t="s">
        <v>149</v>
      </c>
      <c r="M4" s="13">
        <f t="shared" si="0"/>
        <v>218.82999999999998</v>
      </c>
      <c r="N4" s="12" t="s">
        <v>235</v>
      </c>
      <c r="O4" s="19" t="s">
        <v>273</v>
      </c>
    </row>
    <row r="5" spans="1:15" ht="30.6">
      <c r="A5" s="2">
        <v>3</v>
      </c>
      <c r="B5" s="6">
        <v>182327</v>
      </c>
      <c r="C5" s="6" t="s">
        <v>114</v>
      </c>
      <c r="D5" s="6" t="s">
        <v>90</v>
      </c>
      <c r="E5" s="8" t="s">
        <v>42</v>
      </c>
      <c r="F5" s="6" t="s">
        <v>125</v>
      </c>
      <c r="G5" s="6" t="s">
        <v>126</v>
      </c>
      <c r="H5" s="6">
        <v>61.45</v>
      </c>
      <c r="I5" s="6">
        <v>142.88999999999999</v>
      </c>
      <c r="J5" s="6">
        <v>12</v>
      </c>
      <c r="K5" s="12" t="s">
        <v>152</v>
      </c>
      <c r="L5" s="12" t="s">
        <v>152</v>
      </c>
      <c r="M5" s="13">
        <f t="shared" si="0"/>
        <v>216.33999999999997</v>
      </c>
      <c r="N5" s="12" t="s">
        <v>186</v>
      </c>
      <c r="O5" s="19" t="s">
        <v>290</v>
      </c>
    </row>
    <row r="6" spans="1:15" ht="20.399999999999999">
      <c r="A6" s="2">
        <v>4</v>
      </c>
      <c r="B6" s="6">
        <v>182286</v>
      </c>
      <c r="C6" s="6" t="s">
        <v>162</v>
      </c>
      <c r="D6" s="6" t="s">
        <v>90</v>
      </c>
      <c r="E6" s="14" t="s">
        <v>137</v>
      </c>
      <c r="F6" s="6" t="s">
        <v>125</v>
      </c>
      <c r="G6" s="6" t="s">
        <v>126</v>
      </c>
      <c r="H6" s="6">
        <v>67.5</v>
      </c>
      <c r="I6" s="6">
        <v>128.96</v>
      </c>
      <c r="J6" s="6">
        <v>0</v>
      </c>
      <c r="K6" s="12" t="s">
        <v>152</v>
      </c>
      <c r="L6" s="12"/>
      <c r="M6" s="13">
        <f t="shared" si="0"/>
        <v>196.46</v>
      </c>
      <c r="N6" s="12" t="s">
        <v>166</v>
      </c>
      <c r="O6" s="19" t="s">
        <v>274</v>
      </c>
    </row>
    <row r="7" spans="1:15" ht="40.799999999999997">
      <c r="A7" s="2">
        <v>5</v>
      </c>
      <c r="B7" s="6">
        <v>171542</v>
      </c>
      <c r="C7" s="6" t="s">
        <v>47</v>
      </c>
      <c r="D7" s="6" t="s">
        <v>48</v>
      </c>
      <c r="E7" s="6" t="s">
        <v>143</v>
      </c>
      <c r="F7" s="6" t="s">
        <v>125</v>
      </c>
      <c r="G7" s="6" t="s">
        <v>126</v>
      </c>
      <c r="H7" s="6">
        <v>71.66</v>
      </c>
      <c r="I7" s="6">
        <v>109.15</v>
      </c>
      <c r="J7" s="6">
        <v>12</v>
      </c>
      <c r="K7" s="12" t="s">
        <v>158</v>
      </c>
      <c r="L7" s="12"/>
      <c r="M7" s="13">
        <f t="shared" si="0"/>
        <v>192.81</v>
      </c>
      <c r="N7" s="12" t="s">
        <v>219</v>
      </c>
      <c r="O7" s="19" t="s">
        <v>275</v>
      </c>
    </row>
    <row r="8" spans="1:15" ht="20.399999999999999">
      <c r="A8" s="2">
        <v>6</v>
      </c>
      <c r="B8" s="6">
        <v>183001</v>
      </c>
      <c r="C8" s="6" t="s">
        <v>50</v>
      </c>
      <c r="D8" s="6" t="s">
        <v>26</v>
      </c>
      <c r="E8" s="6" t="s">
        <v>140</v>
      </c>
      <c r="F8" s="6" t="s">
        <v>125</v>
      </c>
      <c r="G8" s="6" t="s">
        <v>126</v>
      </c>
      <c r="H8" s="6">
        <v>49.58</v>
      </c>
      <c r="I8" s="6">
        <v>127.58</v>
      </c>
      <c r="J8" s="6">
        <v>12</v>
      </c>
      <c r="K8" s="12" t="s">
        <v>152</v>
      </c>
      <c r="L8" s="12"/>
      <c r="M8" s="13">
        <f t="shared" si="0"/>
        <v>189.16</v>
      </c>
      <c r="N8" s="12" t="s">
        <v>236</v>
      </c>
      <c r="O8" s="19" t="s">
        <v>276</v>
      </c>
    </row>
    <row r="9" spans="1:15" ht="20.399999999999999">
      <c r="A9" s="2">
        <v>7</v>
      </c>
      <c r="B9" s="6">
        <v>184899</v>
      </c>
      <c r="C9" s="6" t="s">
        <v>51</v>
      </c>
      <c r="D9" s="6" t="s">
        <v>52</v>
      </c>
      <c r="E9" s="6" t="s">
        <v>113</v>
      </c>
      <c r="F9" s="6" t="s">
        <v>125</v>
      </c>
      <c r="G9" s="6" t="s">
        <v>126</v>
      </c>
      <c r="H9" s="6">
        <v>47.5</v>
      </c>
      <c r="I9" s="6">
        <v>129.32</v>
      </c>
      <c r="J9" s="6">
        <v>8</v>
      </c>
      <c r="K9" s="12" t="s">
        <v>158</v>
      </c>
      <c r="L9" s="12"/>
      <c r="M9" s="13">
        <f t="shared" si="0"/>
        <v>184.82</v>
      </c>
      <c r="N9" s="12" t="s">
        <v>223</v>
      </c>
      <c r="O9" s="19" t="s">
        <v>277</v>
      </c>
    </row>
    <row r="10" spans="1:15" ht="40.799999999999997">
      <c r="A10" s="2">
        <v>8</v>
      </c>
      <c r="B10" s="6">
        <v>160974</v>
      </c>
      <c r="C10" s="6" t="s">
        <v>163</v>
      </c>
      <c r="D10" s="6" t="s">
        <v>38</v>
      </c>
      <c r="E10" s="6" t="s">
        <v>145</v>
      </c>
      <c r="F10" s="6" t="s">
        <v>125</v>
      </c>
      <c r="G10" s="6" t="s">
        <v>126</v>
      </c>
      <c r="H10" s="6">
        <v>76.87</v>
      </c>
      <c r="I10" s="6">
        <v>103.92</v>
      </c>
      <c r="J10" s="6">
        <v>4</v>
      </c>
      <c r="K10" s="12" t="s">
        <v>149</v>
      </c>
      <c r="L10" s="12" t="s">
        <v>149</v>
      </c>
      <c r="M10" s="13">
        <f t="shared" si="0"/>
        <v>184.79000000000002</v>
      </c>
      <c r="N10" s="12" t="s">
        <v>228</v>
      </c>
      <c r="O10" s="19" t="s">
        <v>278</v>
      </c>
    </row>
    <row r="11" spans="1:15" ht="61.2">
      <c r="A11" s="2">
        <v>9</v>
      </c>
      <c r="B11" s="6">
        <v>182940</v>
      </c>
      <c r="C11" s="6" t="s">
        <v>53</v>
      </c>
      <c r="D11" s="6" t="s">
        <v>15</v>
      </c>
      <c r="E11" s="6" t="s">
        <v>76</v>
      </c>
      <c r="F11" s="6" t="s">
        <v>125</v>
      </c>
      <c r="G11" s="6" t="s">
        <v>126</v>
      </c>
      <c r="H11" s="6">
        <v>49.37</v>
      </c>
      <c r="I11" s="6">
        <v>117.43</v>
      </c>
      <c r="J11" s="6">
        <v>12</v>
      </c>
      <c r="K11" s="12"/>
      <c r="L11" s="12" t="s">
        <v>149</v>
      </c>
      <c r="M11" s="13">
        <f t="shared" si="0"/>
        <v>178.8</v>
      </c>
      <c r="N11" s="12" t="s">
        <v>217</v>
      </c>
      <c r="O11" s="19" t="s">
        <v>279</v>
      </c>
    </row>
    <row r="12" spans="1:15" ht="30.6">
      <c r="A12" s="2">
        <v>10</v>
      </c>
      <c r="B12" s="6">
        <v>208046</v>
      </c>
      <c r="C12" s="6" t="s">
        <v>111</v>
      </c>
      <c r="D12" s="6" t="s">
        <v>49</v>
      </c>
      <c r="E12" s="6" t="s">
        <v>110</v>
      </c>
      <c r="F12" s="6" t="s">
        <v>125</v>
      </c>
      <c r="G12" s="6" t="s">
        <v>126</v>
      </c>
      <c r="H12" s="6">
        <v>48.12</v>
      </c>
      <c r="I12" s="6">
        <v>113.58</v>
      </c>
      <c r="J12" s="6">
        <v>12</v>
      </c>
      <c r="K12" s="12" t="s">
        <v>158</v>
      </c>
      <c r="L12" s="12" t="s">
        <v>149</v>
      </c>
      <c r="M12" s="13">
        <f t="shared" si="0"/>
        <v>173.7</v>
      </c>
      <c r="N12" s="12" t="s">
        <v>220</v>
      </c>
      <c r="O12" s="19" t="s">
        <v>281</v>
      </c>
    </row>
    <row r="13" spans="1:15" ht="20.399999999999999">
      <c r="A13" s="2">
        <v>11</v>
      </c>
      <c r="B13" s="6">
        <v>194284</v>
      </c>
      <c r="C13" s="6" t="s">
        <v>55</v>
      </c>
      <c r="D13" s="6" t="s">
        <v>56</v>
      </c>
      <c r="E13" s="6" t="s">
        <v>146</v>
      </c>
      <c r="F13" s="6" t="s">
        <v>125</v>
      </c>
      <c r="G13" s="6" t="s">
        <v>126</v>
      </c>
      <c r="H13" s="6">
        <v>47.7</v>
      </c>
      <c r="I13" s="6">
        <v>113.16</v>
      </c>
      <c r="J13" s="6">
        <v>12</v>
      </c>
      <c r="K13" s="12" t="s">
        <v>158</v>
      </c>
      <c r="L13" s="12" t="s">
        <v>158</v>
      </c>
      <c r="M13" s="13">
        <f t="shared" si="0"/>
        <v>172.86</v>
      </c>
      <c r="N13" s="12" t="s">
        <v>223</v>
      </c>
      <c r="O13" s="19" t="s">
        <v>280</v>
      </c>
    </row>
    <row r="14" spans="1:15" ht="51">
      <c r="A14" s="2">
        <v>12</v>
      </c>
      <c r="B14" s="18">
        <v>194474</v>
      </c>
      <c r="C14" s="6" t="s">
        <v>60</v>
      </c>
      <c r="D14" s="6" t="s">
        <v>61</v>
      </c>
      <c r="E14" s="6" t="s">
        <v>136</v>
      </c>
      <c r="F14" s="6" t="s">
        <v>125</v>
      </c>
      <c r="G14" s="6" t="s">
        <v>126</v>
      </c>
      <c r="H14" s="6">
        <v>53.95</v>
      </c>
      <c r="I14" s="6">
        <v>74.89</v>
      </c>
      <c r="J14" s="6">
        <v>18</v>
      </c>
      <c r="K14" s="12" t="s">
        <v>149</v>
      </c>
      <c r="L14" s="12"/>
      <c r="M14" s="13">
        <f t="shared" si="0"/>
        <v>146.84</v>
      </c>
      <c r="N14" s="12" t="s">
        <v>233</v>
      </c>
      <c r="O14" s="19" t="s">
        <v>282</v>
      </c>
    </row>
    <row r="15" spans="1:15" ht="40.799999999999997">
      <c r="A15" s="2">
        <v>13</v>
      </c>
      <c r="B15" s="6">
        <v>194413</v>
      </c>
      <c r="C15" s="6" t="s">
        <v>100</v>
      </c>
      <c r="D15" s="6" t="s">
        <v>164</v>
      </c>
      <c r="E15" s="6" t="s">
        <v>78</v>
      </c>
      <c r="F15" s="6" t="s">
        <v>125</v>
      </c>
      <c r="G15" s="6" t="s">
        <v>126</v>
      </c>
      <c r="H15" s="7">
        <v>53.54</v>
      </c>
      <c r="I15" s="7">
        <v>74.97</v>
      </c>
      <c r="J15" s="7">
        <v>8</v>
      </c>
      <c r="K15" s="12" t="s">
        <v>149</v>
      </c>
      <c r="L15" s="12"/>
      <c r="M15" s="13">
        <f t="shared" si="0"/>
        <v>136.51</v>
      </c>
      <c r="N15" s="12" t="s">
        <v>230</v>
      </c>
      <c r="O15" s="19" t="s">
        <v>283</v>
      </c>
    </row>
    <row r="16" spans="1:15" ht="30.6">
      <c r="A16" s="2">
        <v>14</v>
      </c>
      <c r="B16" s="6">
        <v>182958</v>
      </c>
      <c r="C16" s="6" t="s">
        <v>225</v>
      </c>
      <c r="D16" s="6" t="s">
        <v>101</v>
      </c>
      <c r="E16" s="6" t="s">
        <v>77</v>
      </c>
      <c r="F16" s="6" t="s">
        <v>125</v>
      </c>
      <c r="G16" s="6" t="s">
        <v>126</v>
      </c>
      <c r="H16" s="6">
        <v>49.79</v>
      </c>
      <c r="I16" s="6">
        <v>64.2</v>
      </c>
      <c r="J16" s="7">
        <v>8</v>
      </c>
      <c r="K16" s="12" t="s">
        <v>149</v>
      </c>
      <c r="L16" s="12"/>
      <c r="M16" s="13">
        <f t="shared" si="0"/>
        <v>121.99000000000001</v>
      </c>
      <c r="N16" s="12" t="s">
        <v>226</v>
      </c>
      <c r="O16" s="19" t="s">
        <v>284</v>
      </c>
    </row>
    <row r="17" spans="1:15" ht="51">
      <c r="A17" s="2">
        <v>15</v>
      </c>
      <c r="B17" s="6">
        <v>221263</v>
      </c>
      <c r="C17" s="6" t="s">
        <v>62</v>
      </c>
      <c r="D17" s="6" t="s">
        <v>63</v>
      </c>
      <c r="E17" s="6" t="s">
        <v>135</v>
      </c>
      <c r="F17" s="6" t="s">
        <v>125</v>
      </c>
      <c r="G17" s="6" t="s">
        <v>126</v>
      </c>
      <c r="H17" s="6">
        <v>29.79</v>
      </c>
      <c r="I17" s="6">
        <v>57.26</v>
      </c>
      <c r="J17" s="6">
        <v>18</v>
      </c>
      <c r="K17" s="12" t="s">
        <v>151</v>
      </c>
      <c r="L17" s="12" t="s">
        <v>151</v>
      </c>
      <c r="M17" s="13">
        <f t="shared" si="0"/>
        <v>105.05</v>
      </c>
      <c r="N17" s="12" t="s">
        <v>222</v>
      </c>
      <c r="O17" s="19" t="s">
        <v>285</v>
      </c>
    </row>
    <row r="18" spans="1:15" ht="30.6">
      <c r="A18" s="2">
        <v>16</v>
      </c>
      <c r="B18" s="6">
        <v>208024</v>
      </c>
      <c r="C18" s="6" t="s">
        <v>66</v>
      </c>
      <c r="D18" s="6" t="s">
        <v>67</v>
      </c>
      <c r="E18" s="9" t="s">
        <v>138</v>
      </c>
      <c r="F18" s="6" t="s">
        <v>127</v>
      </c>
      <c r="G18" s="6" t="s">
        <v>128</v>
      </c>
      <c r="H18" s="6">
        <v>47.5</v>
      </c>
      <c r="I18" s="6">
        <v>108.51</v>
      </c>
      <c r="J18" s="6">
        <v>12</v>
      </c>
      <c r="K18" s="12" t="s">
        <v>149</v>
      </c>
      <c r="L18" s="12" t="s">
        <v>149</v>
      </c>
      <c r="M18" s="13">
        <f t="shared" si="0"/>
        <v>168.01</v>
      </c>
      <c r="N18" s="12" t="s">
        <v>218</v>
      </c>
      <c r="O18" s="19" t="s">
        <v>294</v>
      </c>
    </row>
    <row r="19" spans="1:15" ht="30.6">
      <c r="A19" s="2">
        <v>17</v>
      </c>
      <c r="B19" s="6">
        <v>186215</v>
      </c>
      <c r="C19" s="6" t="s">
        <v>133</v>
      </c>
      <c r="D19" s="6" t="s">
        <v>64</v>
      </c>
      <c r="E19" s="6" t="s">
        <v>39</v>
      </c>
      <c r="F19" s="6" t="s">
        <v>127</v>
      </c>
      <c r="G19" s="6" t="s">
        <v>128</v>
      </c>
      <c r="H19" s="6">
        <v>45</v>
      </c>
      <c r="I19" s="6">
        <v>86.66</v>
      </c>
      <c r="J19" s="7">
        <v>8</v>
      </c>
      <c r="K19" s="12"/>
      <c r="L19" s="12"/>
      <c r="M19" s="13">
        <f t="shared" si="0"/>
        <v>139.66</v>
      </c>
      <c r="N19" s="12" t="s">
        <v>224</v>
      </c>
      <c r="O19" s="19" t="s">
        <v>288</v>
      </c>
    </row>
    <row r="20" spans="1:15" ht="61.2">
      <c r="A20" s="2">
        <v>18</v>
      </c>
      <c r="B20" s="18">
        <v>204001</v>
      </c>
      <c r="C20" s="6" t="s">
        <v>68</v>
      </c>
      <c r="D20" s="6" t="s">
        <v>69</v>
      </c>
      <c r="E20" s="6" t="s">
        <v>145</v>
      </c>
      <c r="F20" s="6" t="s">
        <v>127</v>
      </c>
      <c r="G20" s="6" t="s">
        <v>128</v>
      </c>
      <c r="H20" s="6">
        <v>47.91</v>
      </c>
      <c r="I20" s="6">
        <v>70.790000000000006</v>
      </c>
      <c r="J20" s="6">
        <v>18</v>
      </c>
      <c r="K20" s="12" t="s">
        <v>149</v>
      </c>
      <c r="L20" s="12" t="s">
        <v>149</v>
      </c>
      <c r="M20" s="13">
        <f t="shared" si="0"/>
        <v>136.69999999999999</v>
      </c>
      <c r="N20" s="12" t="s">
        <v>229</v>
      </c>
      <c r="O20" s="19" t="s">
        <v>295</v>
      </c>
    </row>
    <row r="21" spans="1:15" ht="71.400000000000006">
      <c r="A21" s="2">
        <v>19</v>
      </c>
      <c r="B21" s="6">
        <v>221261</v>
      </c>
      <c r="C21" s="6" t="s">
        <v>73</v>
      </c>
      <c r="D21" s="6" t="s">
        <v>74</v>
      </c>
      <c r="E21" s="6" t="s">
        <v>144</v>
      </c>
      <c r="F21" s="6" t="s">
        <v>127</v>
      </c>
      <c r="G21" s="6" t="s">
        <v>128</v>
      </c>
      <c r="H21" s="6">
        <v>31.25</v>
      </c>
      <c r="I21" s="6">
        <v>77.12</v>
      </c>
      <c r="J21" s="6">
        <v>25</v>
      </c>
      <c r="K21" s="12" t="s">
        <v>151</v>
      </c>
      <c r="L21" s="12" t="s">
        <v>151</v>
      </c>
      <c r="M21" s="13">
        <f t="shared" si="0"/>
        <v>133.37</v>
      </c>
      <c r="N21" s="12" t="s">
        <v>221</v>
      </c>
      <c r="O21" s="19" t="s">
        <v>296</v>
      </c>
    </row>
    <row r="22" spans="1:15" ht="30.6">
      <c r="A22" s="2">
        <v>20</v>
      </c>
      <c r="B22" s="6">
        <v>186220</v>
      </c>
      <c r="C22" s="6" t="s">
        <v>70</v>
      </c>
      <c r="D22" s="6" t="s">
        <v>71</v>
      </c>
      <c r="E22" s="6" t="s">
        <v>98</v>
      </c>
      <c r="F22" s="6" t="s">
        <v>127</v>
      </c>
      <c r="G22" s="6" t="s">
        <v>128</v>
      </c>
      <c r="H22" s="6">
        <v>46.87</v>
      </c>
      <c r="I22" s="6">
        <v>70.94</v>
      </c>
      <c r="J22" s="6">
        <v>8</v>
      </c>
      <c r="K22" s="12" t="s">
        <v>149</v>
      </c>
      <c r="L22" s="12" t="s">
        <v>149</v>
      </c>
      <c r="M22" s="13">
        <f t="shared" si="0"/>
        <v>125.81</v>
      </c>
      <c r="N22" s="12" t="s">
        <v>227</v>
      </c>
      <c r="O22" s="19" t="s">
        <v>287</v>
      </c>
    </row>
    <row r="23" spans="1:15" ht="30.6">
      <c r="A23" s="2">
        <v>21</v>
      </c>
      <c r="B23" s="6">
        <v>194447</v>
      </c>
      <c r="C23" s="6" t="s">
        <v>72</v>
      </c>
      <c r="D23" s="6" t="s">
        <v>57</v>
      </c>
      <c r="E23" s="6" t="s">
        <v>116</v>
      </c>
      <c r="F23" s="6" t="s">
        <v>127</v>
      </c>
      <c r="G23" s="6" t="s">
        <v>128</v>
      </c>
      <c r="H23" s="6">
        <v>51.04</v>
      </c>
      <c r="I23" s="6">
        <v>60.59</v>
      </c>
      <c r="J23" s="6">
        <v>0</v>
      </c>
      <c r="K23" s="12" t="s">
        <v>149</v>
      </c>
      <c r="L23" s="12"/>
      <c r="M23" s="13">
        <f t="shared" si="0"/>
        <v>111.63</v>
      </c>
      <c r="N23" s="12" t="s">
        <v>231</v>
      </c>
      <c r="O23" s="19" t="s">
        <v>289</v>
      </c>
    </row>
    <row r="24" spans="1:15" ht="40.799999999999997">
      <c r="A24" s="2">
        <v>22</v>
      </c>
      <c r="B24" s="18">
        <v>181651</v>
      </c>
      <c r="C24" s="15" t="s">
        <v>58</v>
      </c>
      <c r="D24" s="6" t="s">
        <v>59</v>
      </c>
      <c r="E24" s="6" t="s">
        <v>43</v>
      </c>
      <c r="F24" s="16" t="s">
        <v>130</v>
      </c>
      <c r="G24" s="16" t="s">
        <v>131</v>
      </c>
      <c r="H24" s="6">
        <v>25</v>
      </c>
      <c r="I24" s="6"/>
      <c r="J24" s="6">
        <v>4</v>
      </c>
      <c r="K24" s="12"/>
      <c r="L24" s="12"/>
      <c r="M24" s="13">
        <f t="shared" si="0"/>
        <v>29</v>
      </c>
      <c r="N24" s="12" t="s">
        <v>232</v>
      </c>
      <c r="O24" s="19" t="s">
        <v>286</v>
      </c>
    </row>
  </sheetData>
  <autoFilter ref="A2:O24">
    <sortState ref="A3:O36">
      <sortCondition ref="F3:F36"/>
      <sortCondition descending="1" ref="M3:M36"/>
    </sortState>
  </autoFilter>
  <mergeCells count="1">
    <mergeCell ref="A1:O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5"/>
  <dimension ref="A1:O25"/>
  <sheetViews>
    <sheetView view="pageBreakPreview" zoomScaleNormal="100" zoomScaleSheetLayoutView="100" workbookViewId="0">
      <selection activeCell="C10" sqref="C10"/>
    </sheetView>
  </sheetViews>
  <sheetFormatPr defaultColWidth="17.109375" defaultRowHeight="14.4"/>
  <cols>
    <col min="1" max="1" width="3.6640625" bestFit="1" customWidth="1"/>
    <col min="2" max="2" width="8" bestFit="1" customWidth="1"/>
    <col min="3" max="3" width="11.88671875" bestFit="1" customWidth="1"/>
    <col min="4" max="4" width="11.33203125" customWidth="1"/>
    <col min="5" max="5" width="14.33203125" customWidth="1"/>
    <col min="6" max="6" width="7.44140625" customWidth="1"/>
    <col min="7" max="7" width="5.109375" customWidth="1"/>
    <col min="8" max="8" width="5.5546875" style="5" customWidth="1"/>
    <col min="9" max="9" width="6.77734375" style="5" customWidth="1"/>
    <col min="10" max="10" width="5.6640625" style="5" customWidth="1"/>
    <col min="11" max="11" width="8.109375" customWidth="1"/>
    <col min="12" max="12" width="6.88671875" customWidth="1"/>
    <col min="13" max="13" width="7.109375" style="5" customWidth="1"/>
    <col min="14" max="14" width="20.44140625" customWidth="1"/>
    <col min="15" max="15" width="16.6640625" customWidth="1"/>
  </cols>
  <sheetData>
    <row r="1" spans="1:15" ht="45" customHeight="1" thickBot="1">
      <c r="A1" s="21" t="s">
        <v>237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1" customFormat="1" ht="31.2" thickTop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154</v>
      </c>
      <c r="G2" s="10" t="s">
        <v>155</v>
      </c>
      <c r="H2" s="10" t="s">
        <v>107</v>
      </c>
      <c r="I2" s="10" t="s">
        <v>108</v>
      </c>
      <c r="J2" s="10" t="s">
        <v>109</v>
      </c>
      <c r="K2" s="10" t="s">
        <v>40</v>
      </c>
      <c r="L2" s="10" t="s">
        <v>41</v>
      </c>
      <c r="M2" s="10" t="s">
        <v>156</v>
      </c>
      <c r="N2" s="10" t="s">
        <v>157</v>
      </c>
      <c r="O2" s="10" t="s">
        <v>241</v>
      </c>
    </row>
    <row r="3" spans="1:15" s="5" customFormat="1" ht="20.399999999999999">
      <c r="A3" s="2">
        <v>1</v>
      </c>
      <c r="B3" s="6">
        <v>191288</v>
      </c>
      <c r="C3" s="7" t="s">
        <v>79</v>
      </c>
      <c r="D3" s="6" t="s">
        <v>54</v>
      </c>
      <c r="E3" s="6" t="s">
        <v>140</v>
      </c>
      <c r="F3" s="6" t="s">
        <v>125</v>
      </c>
      <c r="G3" s="6" t="s">
        <v>126</v>
      </c>
      <c r="H3" s="6">
        <v>46.04</v>
      </c>
      <c r="I3" s="6">
        <v>111</v>
      </c>
      <c r="J3" s="6">
        <v>4</v>
      </c>
      <c r="K3" s="12" t="s">
        <v>152</v>
      </c>
      <c r="L3" s="12"/>
      <c r="M3" s="13">
        <f t="shared" ref="M3:M25" si="0">H3+I3+J3</f>
        <v>161.04</v>
      </c>
      <c r="N3" s="12" t="s">
        <v>212</v>
      </c>
      <c r="O3" s="19" t="s">
        <v>240</v>
      </c>
    </row>
    <row r="4" spans="1:15" ht="20.399999999999999">
      <c r="A4" s="2">
        <v>2</v>
      </c>
      <c r="B4" s="18">
        <v>178115</v>
      </c>
      <c r="C4" s="6" t="s">
        <v>80</v>
      </c>
      <c r="D4" s="6" t="s">
        <v>18</v>
      </c>
      <c r="E4" s="6" t="s">
        <v>167</v>
      </c>
      <c r="F4" s="6" t="s">
        <v>125</v>
      </c>
      <c r="G4" s="6" t="s">
        <v>126</v>
      </c>
      <c r="H4" s="6">
        <v>60.2</v>
      </c>
      <c r="I4" s="6">
        <v>75.569999999999993</v>
      </c>
      <c r="J4" s="6">
        <v>18</v>
      </c>
      <c r="K4" s="12" t="s">
        <v>149</v>
      </c>
      <c r="L4" s="12"/>
      <c r="M4" s="13">
        <f t="shared" si="0"/>
        <v>153.76999999999998</v>
      </c>
      <c r="N4" s="12" t="s">
        <v>205</v>
      </c>
      <c r="O4" s="19" t="s">
        <v>242</v>
      </c>
    </row>
    <row r="5" spans="1:15" ht="30.6">
      <c r="A5" s="2">
        <v>3</v>
      </c>
      <c r="B5" s="6">
        <v>209046</v>
      </c>
      <c r="C5" s="7" t="s">
        <v>81</v>
      </c>
      <c r="D5" s="6" t="s">
        <v>54</v>
      </c>
      <c r="E5" s="6" t="s">
        <v>27</v>
      </c>
      <c r="F5" s="6" t="s">
        <v>125</v>
      </c>
      <c r="G5" s="6" t="s">
        <v>126</v>
      </c>
      <c r="H5" s="6">
        <v>33.950000000000003</v>
      </c>
      <c r="I5" s="6">
        <v>105.56</v>
      </c>
      <c r="J5" s="6">
        <v>8</v>
      </c>
      <c r="K5" s="12"/>
      <c r="L5" s="12"/>
      <c r="M5" s="13">
        <f t="shared" si="0"/>
        <v>147.51</v>
      </c>
      <c r="N5" s="12" t="s">
        <v>200</v>
      </c>
      <c r="O5" s="19" t="s">
        <v>256</v>
      </c>
    </row>
    <row r="6" spans="1:15" ht="40.799999999999997">
      <c r="A6" s="2">
        <v>4</v>
      </c>
      <c r="B6" s="6">
        <v>187807</v>
      </c>
      <c r="C6" s="7" t="s">
        <v>122</v>
      </c>
      <c r="D6" s="6" t="s">
        <v>65</v>
      </c>
      <c r="E6" s="6" t="s">
        <v>105</v>
      </c>
      <c r="F6" s="6" t="s">
        <v>125</v>
      </c>
      <c r="G6" s="6" t="s">
        <v>126</v>
      </c>
      <c r="H6" s="6">
        <v>54.79</v>
      </c>
      <c r="I6" s="6">
        <v>76.63</v>
      </c>
      <c r="J6" s="6">
        <v>12</v>
      </c>
      <c r="K6" s="12" t="s">
        <v>149</v>
      </c>
      <c r="L6" s="12" t="s">
        <v>149</v>
      </c>
      <c r="M6" s="13">
        <f t="shared" si="0"/>
        <v>143.41999999999999</v>
      </c>
      <c r="N6" s="12" t="s">
        <v>216</v>
      </c>
      <c r="O6" s="19" t="s">
        <v>243</v>
      </c>
    </row>
    <row r="7" spans="1:15" ht="20.399999999999999">
      <c r="A7" s="2">
        <v>5</v>
      </c>
      <c r="B7" s="6">
        <v>209090</v>
      </c>
      <c r="C7" s="7" t="s">
        <v>84</v>
      </c>
      <c r="D7" s="6" t="s">
        <v>15</v>
      </c>
      <c r="E7" s="6" t="s">
        <v>132</v>
      </c>
      <c r="F7" s="6" t="s">
        <v>125</v>
      </c>
      <c r="G7" s="6" t="s">
        <v>126</v>
      </c>
      <c r="H7" s="6">
        <v>35.200000000000003</v>
      </c>
      <c r="I7" s="6">
        <v>85.49</v>
      </c>
      <c r="J7" s="6">
        <v>12</v>
      </c>
      <c r="K7" s="12" t="s">
        <v>149</v>
      </c>
      <c r="L7" s="12" t="s">
        <v>149</v>
      </c>
      <c r="M7" s="13">
        <f t="shared" si="0"/>
        <v>132.69</v>
      </c>
      <c r="N7" s="12" t="s">
        <v>171</v>
      </c>
      <c r="O7" s="19" t="s">
        <v>244</v>
      </c>
    </row>
    <row r="8" spans="1:15" ht="61.2">
      <c r="A8" s="2">
        <v>6</v>
      </c>
      <c r="B8" s="6">
        <v>200921</v>
      </c>
      <c r="C8" s="7" t="s">
        <v>82</v>
      </c>
      <c r="D8" s="6" t="s">
        <v>83</v>
      </c>
      <c r="E8" s="6" t="s">
        <v>119</v>
      </c>
      <c r="F8" s="6" t="s">
        <v>125</v>
      </c>
      <c r="G8" s="6" t="s">
        <v>126</v>
      </c>
      <c r="H8" s="6">
        <v>38.54</v>
      </c>
      <c r="I8" s="6">
        <v>92.32</v>
      </c>
      <c r="J8" s="6"/>
      <c r="K8" s="12" t="s">
        <v>151</v>
      </c>
      <c r="L8" s="12"/>
      <c r="M8" s="13">
        <f t="shared" si="0"/>
        <v>130.85999999999999</v>
      </c>
      <c r="N8" s="12" t="s">
        <v>214</v>
      </c>
      <c r="O8" s="19" t="s">
        <v>246</v>
      </c>
    </row>
    <row r="9" spans="1:15" s="5" customFormat="1" ht="40.799999999999997">
      <c r="A9" s="2">
        <v>7</v>
      </c>
      <c r="B9" s="6">
        <v>205361</v>
      </c>
      <c r="C9" s="7" t="s">
        <v>85</v>
      </c>
      <c r="D9" s="6" t="s">
        <v>86</v>
      </c>
      <c r="E9" s="6" t="s">
        <v>110</v>
      </c>
      <c r="F9" s="6" t="s">
        <v>125</v>
      </c>
      <c r="G9" s="6" t="s">
        <v>126</v>
      </c>
      <c r="H9" s="6">
        <v>36.25</v>
      </c>
      <c r="I9" s="6">
        <v>84.66</v>
      </c>
      <c r="J9" s="6">
        <v>8</v>
      </c>
      <c r="K9" s="12" t="s">
        <v>149</v>
      </c>
      <c r="L9" s="12" t="s">
        <v>149</v>
      </c>
      <c r="M9" s="13">
        <f t="shared" si="0"/>
        <v>128.91</v>
      </c>
      <c r="N9" s="12" t="s">
        <v>206</v>
      </c>
      <c r="O9" s="19" t="s">
        <v>245</v>
      </c>
    </row>
    <row r="10" spans="1:15" ht="30.6">
      <c r="A10" s="2">
        <v>8</v>
      </c>
      <c r="B10" s="6">
        <v>205763</v>
      </c>
      <c r="C10" s="7" t="s">
        <v>87</v>
      </c>
      <c r="D10" s="6" t="s">
        <v>54</v>
      </c>
      <c r="E10" s="6" t="s">
        <v>115</v>
      </c>
      <c r="F10" s="6" t="s">
        <v>125</v>
      </c>
      <c r="G10" s="6" t="s">
        <v>126</v>
      </c>
      <c r="H10" s="6">
        <v>35.200000000000003</v>
      </c>
      <c r="I10" s="6">
        <v>86</v>
      </c>
      <c r="J10" s="6"/>
      <c r="K10" s="12"/>
      <c r="L10" s="12"/>
      <c r="M10" s="13">
        <f t="shared" si="0"/>
        <v>121.2</v>
      </c>
      <c r="N10" s="12" t="s">
        <v>210</v>
      </c>
      <c r="O10" s="19" t="s">
        <v>247</v>
      </c>
    </row>
    <row r="11" spans="1:15" ht="40.799999999999997">
      <c r="A11" s="2">
        <v>9</v>
      </c>
      <c r="B11" s="6">
        <v>182134</v>
      </c>
      <c r="C11" s="7" t="s">
        <v>160</v>
      </c>
      <c r="D11" s="6" t="s">
        <v>48</v>
      </c>
      <c r="E11" s="6" t="s">
        <v>77</v>
      </c>
      <c r="F11" s="6" t="s">
        <v>125</v>
      </c>
      <c r="G11" s="6" t="s">
        <v>126</v>
      </c>
      <c r="H11" s="6">
        <v>49.58</v>
      </c>
      <c r="I11" s="6">
        <v>59.16</v>
      </c>
      <c r="J11" s="6">
        <v>12</v>
      </c>
      <c r="K11" s="12" t="s">
        <v>149</v>
      </c>
      <c r="L11" s="12" t="s">
        <v>149</v>
      </c>
      <c r="M11" s="13">
        <f t="shared" si="0"/>
        <v>120.74</v>
      </c>
      <c r="N11" s="12" t="s">
        <v>198</v>
      </c>
      <c r="O11" s="19" t="s">
        <v>248</v>
      </c>
    </row>
    <row r="12" spans="1:15" ht="30.6">
      <c r="A12" s="2">
        <v>10</v>
      </c>
      <c r="B12" s="6">
        <v>200801</v>
      </c>
      <c r="C12" s="7" t="s">
        <v>103</v>
      </c>
      <c r="D12" s="6" t="s">
        <v>102</v>
      </c>
      <c r="E12" s="6" t="s">
        <v>76</v>
      </c>
      <c r="F12" s="6" t="s">
        <v>125</v>
      </c>
      <c r="G12" s="6" t="s">
        <v>126</v>
      </c>
      <c r="H12" s="6">
        <v>41.04</v>
      </c>
      <c r="I12" s="6">
        <v>66.3</v>
      </c>
      <c r="J12" s="6">
        <v>12</v>
      </c>
      <c r="K12" s="12" t="s">
        <v>149</v>
      </c>
      <c r="L12" s="12"/>
      <c r="M12" s="13">
        <f t="shared" si="0"/>
        <v>119.34</v>
      </c>
      <c r="N12" s="12" t="s">
        <v>201</v>
      </c>
      <c r="O12" s="19" t="s">
        <v>249</v>
      </c>
    </row>
    <row r="13" spans="1:15" ht="40.799999999999997">
      <c r="A13" s="2">
        <v>11</v>
      </c>
      <c r="B13" s="6">
        <v>205699</v>
      </c>
      <c r="C13" s="7" t="s">
        <v>88</v>
      </c>
      <c r="D13" s="6" t="s">
        <v>13</v>
      </c>
      <c r="E13" s="6" t="s">
        <v>134</v>
      </c>
      <c r="F13" s="6" t="s">
        <v>125</v>
      </c>
      <c r="G13" s="6" t="s">
        <v>126</v>
      </c>
      <c r="H13" s="6">
        <v>35.200000000000003</v>
      </c>
      <c r="I13" s="6">
        <v>70</v>
      </c>
      <c r="J13" s="6">
        <v>12</v>
      </c>
      <c r="K13" s="12" t="s">
        <v>151</v>
      </c>
      <c r="L13" s="12" t="s">
        <v>151</v>
      </c>
      <c r="M13" s="13">
        <f t="shared" si="0"/>
        <v>117.2</v>
      </c>
      <c r="N13" s="12" t="s">
        <v>202</v>
      </c>
      <c r="O13" s="19" t="s">
        <v>250</v>
      </c>
    </row>
    <row r="14" spans="1:15" ht="20.399999999999999">
      <c r="A14" s="2">
        <v>12</v>
      </c>
      <c r="B14" s="6">
        <v>209205</v>
      </c>
      <c r="C14" s="7" t="s">
        <v>195</v>
      </c>
      <c r="D14" s="6" t="s">
        <v>69</v>
      </c>
      <c r="E14" s="6" t="s">
        <v>148</v>
      </c>
      <c r="F14" s="6" t="s">
        <v>125</v>
      </c>
      <c r="G14" s="6" t="s">
        <v>126</v>
      </c>
      <c r="H14" s="6">
        <v>33.33</v>
      </c>
      <c r="I14" s="6">
        <v>69.569999999999993</v>
      </c>
      <c r="J14" s="6">
        <v>12</v>
      </c>
      <c r="K14" s="12"/>
      <c r="L14" s="12"/>
      <c r="M14" s="13">
        <f t="shared" si="0"/>
        <v>114.89999999999999</v>
      </c>
      <c r="N14" s="12" t="s">
        <v>209</v>
      </c>
      <c r="O14" s="19" t="s">
        <v>251</v>
      </c>
    </row>
    <row r="15" spans="1:15" ht="30.6">
      <c r="A15" s="2">
        <v>13</v>
      </c>
      <c r="B15" s="6">
        <v>200334</v>
      </c>
      <c r="C15" s="7" t="s">
        <v>89</v>
      </c>
      <c r="D15" s="6" t="s">
        <v>90</v>
      </c>
      <c r="E15" s="6" t="s">
        <v>104</v>
      </c>
      <c r="F15" s="6" t="s">
        <v>125</v>
      </c>
      <c r="G15" s="6" t="s">
        <v>126</v>
      </c>
      <c r="H15" s="6">
        <v>40.619999999999997</v>
      </c>
      <c r="I15" s="6">
        <v>62.43</v>
      </c>
      <c r="J15" s="6">
        <v>8</v>
      </c>
      <c r="K15" s="12"/>
      <c r="L15" s="12"/>
      <c r="M15" s="13">
        <f t="shared" si="0"/>
        <v>111.05</v>
      </c>
      <c r="N15" s="12" t="s">
        <v>199</v>
      </c>
      <c r="O15" s="19" t="s">
        <v>252</v>
      </c>
    </row>
    <row r="16" spans="1:15" s="5" customFormat="1" ht="30.6">
      <c r="A16" s="2">
        <v>14</v>
      </c>
      <c r="B16" s="6">
        <v>209274</v>
      </c>
      <c r="C16" s="7" t="s">
        <v>161</v>
      </c>
      <c r="D16" s="6" t="s">
        <v>13</v>
      </c>
      <c r="E16" s="6" t="s">
        <v>106</v>
      </c>
      <c r="F16" s="6" t="s">
        <v>125</v>
      </c>
      <c r="G16" s="6" t="s">
        <v>126</v>
      </c>
      <c r="H16" s="6">
        <v>33.54</v>
      </c>
      <c r="I16" s="6">
        <v>63.54</v>
      </c>
      <c r="J16" s="6">
        <v>12</v>
      </c>
      <c r="K16" s="12" t="s">
        <v>149</v>
      </c>
      <c r="L16" s="12" t="s">
        <v>149</v>
      </c>
      <c r="M16" s="13">
        <f t="shared" si="0"/>
        <v>109.08</v>
      </c>
      <c r="N16" s="12" t="s">
        <v>215</v>
      </c>
      <c r="O16" s="19" t="s">
        <v>255</v>
      </c>
    </row>
    <row r="17" spans="1:15" ht="20.399999999999999">
      <c r="A17" s="2">
        <v>15</v>
      </c>
      <c r="B17" s="6">
        <v>199781</v>
      </c>
      <c r="C17" s="7" t="s">
        <v>159</v>
      </c>
      <c r="D17" s="6" t="s">
        <v>48</v>
      </c>
      <c r="E17" s="6" t="s">
        <v>143</v>
      </c>
      <c r="F17" s="6" t="s">
        <v>125</v>
      </c>
      <c r="G17" s="6" t="s">
        <v>126</v>
      </c>
      <c r="H17" s="6">
        <v>37.5</v>
      </c>
      <c r="I17" s="6">
        <v>46.01</v>
      </c>
      <c r="J17" s="6">
        <v>12</v>
      </c>
      <c r="K17" s="12" t="s">
        <v>153</v>
      </c>
      <c r="L17" s="12"/>
      <c r="M17" s="13">
        <f t="shared" si="0"/>
        <v>95.509999999999991</v>
      </c>
      <c r="N17" s="12" t="s">
        <v>197</v>
      </c>
      <c r="O17" s="19" t="s">
        <v>253</v>
      </c>
    </row>
    <row r="18" spans="1:15" ht="30.6">
      <c r="A18" s="2">
        <v>16</v>
      </c>
      <c r="B18" s="6">
        <v>209062</v>
      </c>
      <c r="C18" s="7" t="s">
        <v>192</v>
      </c>
      <c r="D18" s="6" t="s">
        <v>193</v>
      </c>
      <c r="E18" s="6" t="s">
        <v>194</v>
      </c>
      <c r="F18" s="6" t="s">
        <v>127</v>
      </c>
      <c r="G18" s="6" t="s">
        <v>128</v>
      </c>
      <c r="H18" s="6">
        <v>42.29</v>
      </c>
      <c r="I18" s="6">
        <v>82.4</v>
      </c>
      <c r="J18" s="6">
        <v>8</v>
      </c>
      <c r="K18" s="12" t="s">
        <v>149</v>
      </c>
      <c r="L18" s="12" t="s">
        <v>149</v>
      </c>
      <c r="M18" s="13">
        <f t="shared" si="0"/>
        <v>132.69</v>
      </c>
      <c r="N18" s="12" t="s">
        <v>170</v>
      </c>
      <c r="O18" s="19" t="s">
        <v>297</v>
      </c>
    </row>
    <row r="19" spans="1:15" ht="61.2">
      <c r="A19" s="2">
        <v>17</v>
      </c>
      <c r="B19" s="6">
        <v>205303</v>
      </c>
      <c r="C19" s="7" t="s">
        <v>118</v>
      </c>
      <c r="D19" s="6" t="s">
        <v>15</v>
      </c>
      <c r="E19" s="6" t="s">
        <v>141</v>
      </c>
      <c r="F19" s="6" t="s">
        <v>127</v>
      </c>
      <c r="G19" s="6" t="s">
        <v>128</v>
      </c>
      <c r="H19" s="6">
        <v>36.869999999999997</v>
      </c>
      <c r="I19" s="6">
        <v>73.83</v>
      </c>
      <c r="J19" s="6">
        <v>12</v>
      </c>
      <c r="K19" s="12" t="s">
        <v>149</v>
      </c>
      <c r="L19" s="12"/>
      <c r="M19" s="13">
        <f t="shared" si="0"/>
        <v>122.69999999999999</v>
      </c>
      <c r="N19" s="12" t="s">
        <v>203</v>
      </c>
      <c r="O19" s="19" t="s">
        <v>298</v>
      </c>
    </row>
    <row r="20" spans="1:15" ht="40.799999999999997">
      <c r="A20" s="2">
        <v>18</v>
      </c>
      <c r="B20" s="18">
        <v>209241</v>
      </c>
      <c r="C20" s="7" t="s">
        <v>96</v>
      </c>
      <c r="D20" s="6" t="s">
        <v>15</v>
      </c>
      <c r="E20" s="6" t="s">
        <v>117</v>
      </c>
      <c r="F20" s="6" t="s">
        <v>127</v>
      </c>
      <c r="G20" s="6" t="s">
        <v>128</v>
      </c>
      <c r="H20" s="6">
        <v>34.369999999999997</v>
      </c>
      <c r="I20" s="6">
        <v>78.25</v>
      </c>
      <c r="J20" s="6">
        <v>4</v>
      </c>
      <c r="K20" s="12" t="s">
        <v>149</v>
      </c>
      <c r="L20" s="12"/>
      <c r="M20" s="13">
        <f t="shared" si="0"/>
        <v>116.62</v>
      </c>
      <c r="N20" s="12" t="s">
        <v>213</v>
      </c>
      <c r="O20" s="19" t="s">
        <v>254</v>
      </c>
    </row>
    <row r="21" spans="1:15" ht="20.399999999999999">
      <c r="A21" s="2">
        <v>19</v>
      </c>
      <c r="B21" s="6">
        <v>215658</v>
      </c>
      <c r="C21" s="7" t="s">
        <v>91</v>
      </c>
      <c r="D21" s="6" t="s">
        <v>92</v>
      </c>
      <c r="E21" s="6" t="s">
        <v>106</v>
      </c>
      <c r="F21" s="6" t="s">
        <v>127</v>
      </c>
      <c r="G21" s="6" t="s">
        <v>128</v>
      </c>
      <c r="H21" s="6">
        <v>29.37</v>
      </c>
      <c r="I21" s="6">
        <v>62.83</v>
      </c>
      <c r="J21" s="6">
        <v>18</v>
      </c>
      <c r="K21" s="12" t="s">
        <v>151</v>
      </c>
      <c r="L21" s="12" t="s">
        <v>151</v>
      </c>
      <c r="M21" s="13">
        <f t="shared" si="0"/>
        <v>110.2</v>
      </c>
      <c r="N21" s="12" t="s">
        <v>208</v>
      </c>
      <c r="O21" s="19" t="s">
        <v>299</v>
      </c>
    </row>
    <row r="22" spans="1:15" ht="30.6">
      <c r="A22" s="2">
        <v>20</v>
      </c>
      <c r="B22" s="7">
        <v>211496</v>
      </c>
      <c r="C22" s="7" t="s">
        <v>95</v>
      </c>
      <c r="D22" s="6" t="s">
        <v>18</v>
      </c>
      <c r="E22" s="6" t="s">
        <v>142</v>
      </c>
      <c r="F22" s="6" t="s">
        <v>127</v>
      </c>
      <c r="G22" s="6" t="s">
        <v>128</v>
      </c>
      <c r="H22" s="6">
        <v>31.87</v>
      </c>
      <c r="I22" s="6">
        <v>62.4</v>
      </c>
      <c r="J22" s="6">
        <v>12</v>
      </c>
      <c r="K22" s="12" t="s">
        <v>151</v>
      </c>
      <c r="L22" s="12"/>
      <c r="M22" s="13">
        <f t="shared" si="0"/>
        <v>106.27</v>
      </c>
      <c r="N22" s="12" t="s">
        <v>204</v>
      </c>
      <c r="O22" s="19" t="s">
        <v>300</v>
      </c>
    </row>
    <row r="23" spans="1:15" ht="61.2">
      <c r="A23" s="2">
        <v>21</v>
      </c>
      <c r="B23" s="18">
        <v>205095</v>
      </c>
      <c r="C23" s="7" t="s">
        <v>93</v>
      </c>
      <c r="D23" s="6" t="s">
        <v>94</v>
      </c>
      <c r="E23" s="6" t="s">
        <v>145</v>
      </c>
      <c r="F23" s="6" t="s">
        <v>127</v>
      </c>
      <c r="G23" s="6" t="s">
        <v>128</v>
      </c>
      <c r="H23" s="6">
        <v>38.75</v>
      </c>
      <c r="I23" s="6">
        <v>57.31</v>
      </c>
      <c r="J23" s="6">
        <v>8</v>
      </c>
      <c r="K23" s="12"/>
      <c r="L23" s="12"/>
      <c r="M23" s="13">
        <f t="shared" si="0"/>
        <v>104.06</v>
      </c>
      <c r="N23" s="12" t="s">
        <v>196</v>
      </c>
      <c r="O23" s="19" t="s">
        <v>301</v>
      </c>
    </row>
    <row r="24" spans="1:15" s="5" customFormat="1" ht="40.799999999999997">
      <c r="A24" s="2">
        <v>22</v>
      </c>
      <c r="B24" s="6">
        <v>205420</v>
      </c>
      <c r="C24" s="17" t="s">
        <v>168</v>
      </c>
      <c r="D24" s="6" t="s">
        <v>99</v>
      </c>
      <c r="E24" s="6" t="s">
        <v>169</v>
      </c>
      <c r="F24" s="16" t="s">
        <v>129</v>
      </c>
      <c r="G24" s="16" t="s">
        <v>128</v>
      </c>
      <c r="H24" s="6">
        <v>17.125</v>
      </c>
      <c r="I24" s="6"/>
      <c r="J24" s="6">
        <v>17</v>
      </c>
      <c r="K24" s="12"/>
      <c r="L24" s="12"/>
      <c r="M24" s="13">
        <f t="shared" si="0"/>
        <v>34.125</v>
      </c>
      <c r="N24" s="12" t="s">
        <v>207</v>
      </c>
      <c r="O24" s="19" t="s">
        <v>302</v>
      </c>
    </row>
    <row r="25" spans="1:15" ht="30.6">
      <c r="A25" s="2">
        <v>23</v>
      </c>
      <c r="B25" s="6">
        <v>216202</v>
      </c>
      <c r="C25" s="17" t="s">
        <v>97</v>
      </c>
      <c r="D25" s="6" t="s">
        <v>71</v>
      </c>
      <c r="E25" s="6" t="s">
        <v>121</v>
      </c>
      <c r="F25" s="16" t="s">
        <v>129</v>
      </c>
      <c r="G25" s="16" t="s">
        <v>128</v>
      </c>
      <c r="H25" s="6">
        <v>13.5</v>
      </c>
      <c r="I25" s="6"/>
      <c r="J25" s="6">
        <v>15</v>
      </c>
      <c r="K25" s="12" t="s">
        <v>152</v>
      </c>
      <c r="L25" s="12" t="s">
        <v>149</v>
      </c>
      <c r="M25" s="13">
        <f t="shared" si="0"/>
        <v>28.5</v>
      </c>
      <c r="N25" s="12" t="s">
        <v>211</v>
      </c>
      <c r="O25" s="19" t="s">
        <v>303</v>
      </c>
    </row>
  </sheetData>
  <autoFilter ref="A2:O25">
    <sortState ref="A3:O41">
      <sortCondition ref="F3:F41"/>
      <sortCondition descending="1" ref="M3:M41"/>
    </sortState>
  </autoFilter>
  <sortState ref="B3:Q50">
    <sortCondition ref="C3:C50"/>
    <sortCondition ref="D3:D50"/>
  </sortState>
  <mergeCells count="1">
    <mergeCell ref="A1:O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ΠΕ01</vt:lpstr>
      <vt:lpstr>ΠΕ11</vt:lpstr>
      <vt:lpstr>ΠΕ86 (19-20)</vt:lpstr>
      <vt:lpstr>ΠΕ01!Print_Titles</vt:lpstr>
      <vt:lpstr>ΠΕ11!Print_Titles</vt:lpstr>
      <vt:lpstr>'ΠΕ86 (19-20)'!Print_Titles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2018-09-17T13:08:14Z</cp:lastPrinted>
  <dcterms:created xsi:type="dcterms:W3CDTF">2015-11-12T07:07:38Z</dcterms:created>
  <dcterms:modified xsi:type="dcterms:W3CDTF">2018-09-17T13:14:59Z</dcterms:modified>
</cp:coreProperties>
</file>